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CARROS, MOTORES,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=HYPERLINK("https://www.leilaoonline.net/index.php/lote/detalhe/190016", "000")</f>
      </c>
      <c r="B11" s="4" t="s">
        <f>=HYPERLINK("https://www.leilaoonline.net/index.php/lote/detalhe/190016", "[ VÍDEO ] TRITURADOR DE PALLETS  - MOTOR 30 CV - SEMI -NOVA")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=HYPERLINK("https://www.leilaoonline.net/index.php/lote/detalhe/189597", "001")</f>
      </c>
      <c r="B12" s="4" t="s">
        <f>=HYPERLINK("https://www.leilaoonline.net/index.php/lote/detalhe/189597", "[ VÍDEO ] VW / 17.250E ANO 2011/2012 - MOTOR CUMMINS  - MUNCK CIBI MOD. TC-6000 -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101.500,00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=HYPERLINK("https://www.leilaoonline.net/index.php/lote/detalhe/189636", "002")</f>
      </c>
      <c r="B13" s="4" t="s">
        <f>=HYPERLINK("https://www.leilaoonline.net/index.php/lote/detalhe/189636", " VW GOL TL MC S ANO 2014/2015 - PRATA-FLEX - DOC. OK - COMPLETO - AR / DIREÇÃO / VIDRO / TRAVA")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=HYPERLINK("https://www.leilaoonline.net/index.php/lote/detalhe/189859", "003")</f>
      </c>
      <c r="B14" s="4" t="s">
        <f>=HYPERLINK("https://www.leilaoonline.net/index.php/lote/detalhe/189859", "[ VÍDEOS ] EMPILHADEIRA MITSHUBISHI 4 TON A GÁS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=HYPERLINK("https://www.leilaoonline.net/index.php/lote/detalhe/189607", "004")</f>
      </c>
      <c r="B15" s="4" t="s">
        <f>=HYPERLINK("https://www.leilaoonline.net/index.php/lote/detalhe/189607", " VW / SAVEIRO 1.8 FURGÃO FLEX  - ANO 2005/2006")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=HYPERLINK("https://www.leilaoonline.net/index.php/lote/detalhe/189579", "005")</f>
      </c>
      <c r="B16" s="4" t="s">
        <f>=HYPERLINK("https://www.leilaoonline.net/index.php/lote/detalhe/189579", "VW SAVEIRO 1.8 ano 2005/2006 - FLEX - AMBULÂNCIA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11.250,00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=HYPERLINK("https://www.leilaoonline.net/index.php/lote/detalhe/189640", "006")</f>
      </c>
      <c r="B17" s="4" t="s">
        <f>=HYPERLINK("https://www.leilaoonline.net/index.php/lote/detalhe/189640", "[ VÍDEO ] GM VECTRA CD 2.0 ANO 1997/1997 - GASOLINA/GNV - doc.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=HYPERLINK("https://www.leilaoonline.net/index.php/lote/detalhe/189627", "007")</f>
      </c>
      <c r="B18" s="4" t="s">
        <f>=HYPERLINK("https://www.leilaoonline.net/index.php/lote/detalhe/189627", "[ LANCES POR QUILO ]  APROX. 4 TON. MOLDES PARA FABRICAÇÃO DE RETENTORES")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1,60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=HYPERLINK("https://www.leilaoonline.net/index.php/lote/detalhe/189555", "008")</f>
      </c>
      <c r="B19" s="4" t="s">
        <f>=HYPERLINK("https://www.leilaoonline.net/index.php/lote/detalhe/189555", " LINHA COMPLETA PINTURA KTL")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=HYPERLINK("https://www.leilaoonline.net/index.php/lote/detalhe/190789", "009")</f>
      </c>
      <c r="B20" s="4" t="s">
        <f>=HYPERLINK("https://www.leilaoonline.net/index.php/lote/detalhe/190789", "MUNCK ALBARUS CAP. 1,5 TON - PARA CAMINHÃO 3/4")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20.500,00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=HYPERLINK("https://www.leilaoonline.net/index.php/lote/detalhe/189549", "010")</f>
      </c>
      <c r="B21" s="4" t="s">
        <f>=HYPERLINK("https://www.leilaoonline.net/index.php/lote/detalhe/189549", "PRENSA")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=HYPERLINK("https://www.leilaoonline.net/index.php/lote/detalhe/189588", "011")</f>
      </c>
      <c r="B22" s="4" t="s">
        <f>=HYPERLINK("https://www.leilaoonline.net/index.php/lote/detalhe/189588", "[ VÍDEO ]  Container térmico / revestido em aluminio para lanchonete. Medidas 6,00 x 2,40 - (ventilador, painel de força / luz no teto / exaustor / armários e pia)")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=HYPERLINK("https://www.leilaoonline.net/index.php/lote/detalhe/189546", "015")</f>
      </c>
      <c r="B23" s="4" t="s">
        <f>=HYPERLINK("https://www.leilaoonline.net/index.php/lote/detalhe/189546", "Máquina para solda de tubo. Tipo ponteadeira.100 KVa")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=HYPERLINK("https://www.leilaoonline.net/index.php/lote/detalhe/189610", "016")</f>
      </c>
      <c r="B24" s="4" t="s">
        <f>=HYPERLINK("https://www.leilaoonline.net/index.php/lote/detalhe/189610", "CENTRIFUGA INDUSTRIAL 30 KG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=HYPERLINK("https://www.leilaoonline.net/index.php/lote/detalhe/189594", "017")</f>
      </c>
      <c r="B25" s="4" t="s">
        <f>=HYPERLINK("https://www.leilaoonline.net/index.php/lote/detalhe/189594", "8 ELEVADORES AUTOMOTIVOS DESMONTADOS ( COMPLETOS)")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27.000,00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=HYPERLINK("https://www.leilaoonline.net/index.php/lote/detalhe/189577", "020")</f>
      </c>
      <c r="B26" s="4" t="s">
        <f>=HYPERLINK("https://www.leilaoonline.net/index.php/lote/detalhe/189577", "AGLUTINADOR PARA PLASTICO - MOTOR WEG 50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=HYPERLINK("https://www.leilaoonline.net/index.php/lote/detalhe/189568", "022")</f>
      </c>
      <c r="B27" s="4" t="s">
        <f>=HYPERLINK("https://www.leilaoonline.net/index.php/lote/detalhe/189568", "03 MOTOREDUTORES")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=HYPERLINK("https://www.leilaoonline.net/index.php/lote/detalhe/189571", "023")</f>
      </c>
      <c r="B28" s="4" t="s">
        <f>=HYPERLINK("https://www.leilaoonline.net/index.php/lote/detalhe/189571", "1 CENTRIFUGA MANUAL 12 QUADROS E 1 DECANTADOR 12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=HYPERLINK("https://www.leilaoonline.net/index.php/lote/detalhe/190787", "024")</f>
      </c>
      <c r="B29" s="4" t="s">
        <f>=HYPERLINK("https://www.leilaoonline.net/index.php/lote/detalhe/190787", "TANQUE INOX 8.500 LITROS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=HYPERLINK("https://www.leilaoonline.net/index.php/lote/detalhe/189626", "025")</f>
      </c>
      <c r="B30" s="4" t="s">
        <f>=HYPERLINK("https://www.leilaoonline.net/index.php/lote/detalhe/189626", " GERADOR 12 KVA ANO 2012 - MOTOR RUIM")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=HYPERLINK("https://www.leilaoonline.net/index.php/lote/detalhe/190788", "026")</f>
      </c>
      <c r="B31" s="4" t="s">
        <f>=HYPERLINK("https://www.leilaoonline.net/index.php/lote/detalhe/190788", "TANQUE PRESSÃO POLIDO APROX. 1.500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=HYPERLINK("https://www.leilaoonline.net/index.php/lote/detalhe/189608", "027")</f>
      </c>
      <c r="B32" s="4" t="s">
        <f>=HYPERLINK("https://www.leilaoonline.net/index.php/lote/detalhe/189608", " BUFFET GELADO - COM 13 BANDEIJAS DE INOX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=HYPERLINK("https://www.leilaoonline.net/index.php/lote/detalhe/189580", "028")</f>
      </c>
      <c r="B33" s="4" t="s">
        <f>=HYPERLINK("https://www.leilaoonline.net/index.php/lote/detalhe/189580", "GUINCHO TIPO GIRAFA 2.000 KG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=HYPERLINK("https://www.leilaoonline.net/index.php/lote/detalhe/189609", "029")</f>
      </c>
      <c r="B34" s="4" t="s">
        <f>=HYPERLINK("https://www.leilaoonline.net/index.php/lote/detalhe/189609", " CROMATOGRAFO mod. CG2000 PARA LABORATORIO")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=HYPERLINK("https://www.leilaoonline.net/index.php/lote/detalhe/189602", "030")</f>
      </c>
      <c r="B35" s="4" t="s">
        <f>=HYPERLINK("https://www.leilaoonline.net/index.php/lote/detalhe/189602", " CAPELA PARA LABORATÓRIO")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=HYPERLINK("https://www.leilaoonline.net/index.php/lote/detalhe/189572", "031")</f>
      </c>
      <c r="B36" s="4" t="s">
        <f>=HYPERLINK("https://www.leilaoonline.net/index.php/lote/detalhe/189572", "LOTE DE ANTIQUIDADES: 1 MÁQUINA DE ESCREVER HERMES Baby ,1 MAQUINA FOTOGRÁFICA RICOH,  2 RÁDIOS COMUNICADORES COBRA, 2 GALOS DE BRONZE E 1 MINI COMPRESSOR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=HYPERLINK("https://www.leilaoonline.net/index.php/lote/detalhe/189581", "032")</f>
      </c>
      <c r="B37" s="4" t="s">
        <f>=HYPERLINK("https://www.leilaoonline.net/index.php/lote/detalhe/189581", "GUINCHO TIPO GIRAFA 1.000 KG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=HYPERLINK("https://www.leilaoonline.net/index.php/lote/detalhe/189540", "033")</f>
      </c>
      <c r="B38" s="4" t="s">
        <f>=HYPERLINK("https://www.leilaoonline.net/index.php/lote/detalhe/189540", " 1 ventilador. 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=HYPERLINK("https://www.leilaoonline.net/index.php/lote/detalhe/189558", "034")</f>
      </c>
      <c r="B39" s="4" t="s">
        <f>=HYPERLINK("https://www.leilaoonline.net/index.php/lote/detalhe/189558", "4 Ventiladores")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=HYPERLINK("https://www.leilaoonline.net/index.php/lote/detalhe/189638", "035")</f>
      </c>
      <c r="B40" s="4" t="s">
        <f>=HYPERLINK("https://www.leilaoonline.net/index.php/lote/detalhe/189638", " MISTURADOR DE ESFERA PARA TINTA COM MOTOR WEG 15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=HYPERLINK("https://www.leilaoonline.net/index.php/lote/detalhe/189641", "036")</f>
      </c>
      <c r="B41" s="4" t="s">
        <f>=HYPERLINK("https://www.leilaoonline.net/index.php/lote/detalhe/189641", " MISTURADOR PNEUMATICO DUPLO PARA TINTA COM 2 MOTORES WEG 15CV")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=HYPERLINK("https://www.leilaoonline.net/index.php/lote/detalhe/189574", "037")</f>
      </c>
      <c r="B42" s="4" t="s">
        <f>=HYPERLINK("https://www.leilaoonline.net/index.php/lote/detalhe/189574", "1 EXAUSTOR LARGURA 65 CM MOTOR WEG 1.5 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=HYPERLINK("https://www.leilaoonline.net/index.php/lote/detalhe/189539", "038")</f>
      </c>
      <c r="B43" s="4" t="s">
        <f>=HYPERLINK("https://www.leilaoonline.net/index.php/lote/detalhe/189539", "VÁLVULA ROTATIVA")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=HYPERLINK("https://www.leilaoonline.net/index.php/lote/detalhe/189596", "039")</f>
      </c>
      <c r="B44" s="4" t="s">
        <f>=HYPERLINK("https://www.leilaoonline.net/index.php/lote/detalhe/189596", " COMPRESSOR PARA DENTISTA ANO 2017")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=HYPERLINK("https://www.leilaoonline.net/index.php/lote/detalhe/189639", "040")</f>
      </c>
      <c r="B45" s="4" t="s">
        <f>=HYPERLINK("https://www.leilaoonline.net/index.php/lote/detalhe/189639", " 7 BOMBAS DE VÁCUO SUJA DE ÓLEO / GRAXA")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=HYPERLINK("https://www.leilaoonline.net/index.php/lote/detalhe/189573", "041")</f>
      </c>
      <c r="B46" s="4" t="s">
        <f>=HYPERLINK("https://www.leilaoonline.net/index.php/lote/detalhe/189573", "1 REDUTOR DE GRANDE PORTE PESO. 1.250 KGS APROX.")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=HYPERLINK("https://www.leilaoonline.net/index.php/lote/detalhe/189570", "042")</f>
      </c>
      <c r="B47" s="4" t="s">
        <f>=HYPERLINK("https://www.leilaoonline.net/index.php/lote/detalhe/189570", "1 VENTOINHA")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=HYPERLINK("https://www.leilaoonline.net/index.php/lote/detalhe/189595", "043")</f>
      </c>
      <c r="B48" s="4" t="s">
        <f>=HYPERLINK("https://www.leilaoonline.net/index.php/lote/detalhe/189595", " AUTOCLAVE")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=HYPERLINK("https://www.leilaoonline.net/index.php/lote/detalhe/189551", "044")</f>
      </c>
      <c r="B49" s="4" t="s">
        <f>=HYPERLINK("https://www.leilaoonline.net/index.php/lote/detalhe/189551", " 1 taboriador de peças com aquecedor")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=HYPERLINK("https://www.leilaoonline.net/index.php/lote/detalhe/189643", "045")</f>
      </c>
      <c r="B50" s="4" t="s">
        <f>=HYPERLINK("https://www.leilaoonline.net/index.php/lote/detalhe/189643", "CENTRÍFUGA SEPARADORA  FLOTTWEG  MOD. MW 2000 SSP 122")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=HYPERLINK("https://www.leilaoonline.net/index.php/lote/detalhe/189582", "046")</f>
      </c>
      <c r="B51" s="4" t="s">
        <f>=HYPERLINK("https://www.leilaoonline.net/index.php/lote/detalhe/189582", " BOMBA PARA ÓLEO")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=HYPERLINK("https://www.leilaoonline.net/index.php/lote/detalhe/189575", "047")</f>
      </c>
      <c r="B52" s="4" t="s">
        <f>=HYPERLINK("https://www.leilaoonline.net/index.php/lote/detalhe/189575", "EXAUSTOR LARGURA 65 CM - MOTOR 1.5 HP MONOFASICO")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=HYPERLINK("https://www.leilaoonline.net/index.php/lote/detalhe/189554", "048")</f>
      </c>
      <c r="B53" s="4" t="s">
        <f>=HYPERLINK("https://www.leilaoonline.net/index.php/lote/detalhe/189554", " 10 peças - câmera e protetor para empilhadeira")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=HYPERLINK("https://www.leilaoonline.net/index.php/lote/detalhe/189601", "049")</f>
      </c>
      <c r="B54" s="4" t="s">
        <f>=HYPERLINK("https://www.leilaoonline.net/index.php/lote/detalhe/189601", " REVISADEIRA PARA PANO E PLÁSTICO /ACOMPANHA UNIDADE HIDRÁULICA E MOTOR WEG 2 CV E PAINEL")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=HYPERLINK("https://www.leilaoonline.net/index.php/lote/detalhe/189559", "050")</f>
      </c>
      <c r="B55" s="4" t="s">
        <f>=HYPERLINK("https://www.leilaoonline.net/index.php/lote/detalhe/189559", "Mangueiras de pressão hidráulica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=HYPERLINK("https://www.leilaoonline.net/index.php/lote/detalhe/189600", "051")</f>
      </c>
      <c r="B56" s="4" t="s">
        <f>=HYPERLINK("https://www.leilaoonline.net/index.php/lote/detalhe/189600", " APARELHO PARA LABORATÓRIO")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=HYPERLINK("https://www.leilaoonline.net/index.php/lote/detalhe/189578", "052")</f>
      </c>
      <c r="B57" s="4" t="s">
        <f>=HYPERLINK("https://www.leilaoonline.net/index.php/lote/detalhe/189578", "APARELHO DE GINASTICA STEPPER -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=HYPERLINK("https://www.leilaoonline.net/index.php/lote/detalhe/189848", "053")</f>
      </c>
      <c r="B58" s="4" t="s">
        <f>=HYPERLINK("https://www.leilaoonline.net/index.php/lote/detalhe/189848", " 01 MOTOR WEG COM BOMBA DE ENGRENAGEM( SEM PLAQUETA) APROX. 25 A 30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75.00</t>
        </is>
      </c>
    </row>
    <row collapsed="false" customFormat="false" customHeight="false" hidden="false" ht="12.1" outlineLevel="0" r="59">
      <c r="A59" s="5" t="s">
        <f>=HYPERLINK("https://www.leilaoonline.net/index.php/lote/detalhe/189860", "054")</f>
      </c>
      <c r="B59" s="4" t="s">
        <f>=HYPERLINK("https://www.leilaoonline.net/index.php/lote/detalhe/189860", " 01 TROLLER PARA 1100 KGS.")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=HYPERLINK("https://www.leilaoonline.net/index.php/lote/detalhe/189560", "055")</f>
      </c>
      <c r="B60" s="4" t="s">
        <f>=HYPERLINK("https://www.leilaoonline.net/index.php/lote/detalhe/189560", "1 bomba a vácuo 2 moto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=HYPERLINK("https://www.leilaoonline.net/index.php/lote/detalhe/189644", "056")</f>
      </c>
      <c r="B61" s="4" t="s">
        <f>=HYPERLINK("https://www.leilaoonline.net/index.php/lote/detalhe/189644", "GIROFLEX")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=HYPERLINK("https://www.leilaoonline.net/index.php/lote/detalhe/189583", "057")</f>
      </c>
      <c r="B62" s="4" t="s">
        <f>=HYPERLINK("https://www.leilaoonline.net/index.php/lote/detalhe/189583", " 03 PISTÕES")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=HYPERLINK("https://www.leilaoonline.net/index.php/lote/detalhe/189553", "058")</f>
      </c>
      <c r="B63" s="4" t="s">
        <f>=HYPERLINK("https://www.leilaoonline.net/index.php/lote/detalhe/189553", "1 unidade hidráulica com 2 bombas hidráulicas com trocador de calor")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=HYPERLINK("https://www.leilaoonline.net/index.php/lote/detalhe/189576", "060")</f>
      </c>
      <c r="B64" s="4" t="s">
        <f>=HYPERLINK("https://www.leilaoonline.net/index.php/lote/detalhe/189576", "1 Gerador")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=HYPERLINK("https://www.leilaoonline.net/index.php/lote/detalhe/189538", "061")</f>
      </c>
      <c r="B65" s="4" t="s">
        <f>=HYPERLINK("https://www.leilaoonline.net/index.php/lote/detalhe/189538",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=HYPERLINK("https://www.leilaoonline.net/index.php/lote/detalhe/189858", "062")</f>
      </c>
      <c r="B66" s="4" t="s">
        <f>=HYPERLINK("https://www.leilaoonline.net/index.php/lote/detalhe/189858", " 01 BOMBA 7.5cv E 01 BOMBA 1,5 kw")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75.00</t>
        </is>
      </c>
    </row>
    <row collapsed="false" customFormat="false" customHeight="false" hidden="false" ht="12.1" outlineLevel="0" r="67">
      <c r="A67" s="5" t="s">
        <f>=HYPERLINK("https://www.leilaoonline.net/index.php/lote/detalhe/189606", "063")</f>
      </c>
      <c r="B67" s="4" t="s">
        <f>=HYPERLINK("https://www.leilaoonline.net/index.php/lote/detalhe/189606", " MOINHO DE FACAS - BOCA 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=HYPERLINK("https://www.leilaoonline.net/index.php/lote/detalhe/189605", "064")</f>
      </c>
      <c r="B68" s="4" t="s">
        <f>=HYPERLINK("https://www.leilaoonline.net/index.php/lote/detalhe/189605", " MOINHO DE FACAS - BOCA 60")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=HYPERLINK("https://www.leilaoonline.net/index.php/lote/detalhe/189603", "065")</f>
      </c>
      <c r="B69" s="4" t="s">
        <f>=HYPERLINK("https://www.leilaoonline.net/index.php/lote/detalhe/189603", " ESTICADOR DE TELAS E LAVADOR, ACOMPANHA PINÇAS PNEUMATICAS COM BAMBA HIDRÁULICA")</f>
      </c>
      <c r="C69" s="4" t="inlineStr">
        <is>
          <t>Vendido</t>
        </is>
      </c>
      <c r="D69" s="4" t="inlineStr">
        <is>
          <t>1</t>
        </is>
      </c>
      <c r="E69" s="5" t="inlineStr">
        <is>
          <t>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=HYPERLINK("https://www.leilaoonline.net/index.php/lote/detalhe/189561", "066")</f>
      </c>
      <c r="B70" s="4" t="s">
        <f>=HYPERLINK("https://www.leilaoonline.net/index.php/lote/detalhe/189561", " 01 ALINHADOR INDUSTRIAL")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=HYPERLINK("https://www.leilaoonline.net/index.php/lote/detalhe/189612", "067")</f>
      </c>
      <c r="B71" s="4" t="s">
        <f>=HYPERLINK("https://www.leilaoonline.net/index.php/lote/detalhe/189612", " 1 BOMBA DE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=HYPERLINK("https://www.leilaoonline.net/index.php/lote/detalhe/189563", "068")</f>
      </c>
      <c r="B72" s="4" t="s">
        <f>=HYPERLINK("https://www.leilaoonline.net/index.php/lote/detalhe/189563", " 11 TAMPAS DE MOTORES WEG")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=HYPERLINK("https://www.leilaoonline.net/index.php/lote/detalhe/189562", "069")</f>
      </c>
      <c r="B73" s="4" t="s">
        <f>=HYPERLINK("https://www.leilaoonline.net/index.php/lote/detalhe/189562", " APROX. 287 KG DE ENGRANAGENS / POLIAS.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=HYPERLINK("https://www.leilaoonline.net/index.php/lote/detalhe/189604", "070")</f>
      </c>
      <c r="B74" s="4" t="s">
        <f>=HYPERLINK("https://www.leilaoonline.net/index.php/lote/detalhe/189604", " 4 PAINÉIS MODULO ELETRONICO")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=HYPERLINK("https://www.leilaoonline.net/index.php/lote/detalhe/189565", "071")</f>
      </c>
      <c r="B75" s="4" t="s">
        <f>=HYPERLINK("https://www.leilaoonline.net/index.php/lote/detalhe/189565", " 01 BUCHA EXPANSOR")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=HYPERLINK("https://www.leilaoonline.net/index.php/lote/detalhe/189564", "072")</f>
      </c>
      <c r="B76" s="4" t="s">
        <f>=HYPERLINK("https://www.leilaoonline.net/index.php/lote/detalhe/189564",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=HYPERLINK("https://www.leilaoonline.net/index.php/lote/detalhe/189566", "073")</f>
      </c>
      <c r="B77" s="4" t="s">
        <f>=HYPERLINK("https://www.leilaoonline.net/index.php/lote/detalhe/189566",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=HYPERLINK("https://www.leilaoonline.net/index.php/lote/detalhe/189856", "076")</f>
      </c>
      <c r="B78" s="4" t="s">
        <f>=HYPERLINK("https://www.leilaoonline.net/index.php/lote/detalhe/189856", " 01 BOMBA PARA QUIMICA MOTOR 1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=HYPERLINK("https://www.leilaoonline.net/index.php/lote/detalhe/189849", "077")</f>
      </c>
      <c r="B79" s="4" t="s">
        <f>=HYPERLINK("https://www.leilaoonline.net/index.php/lote/detalhe/189849", " 01 BOMBA DOSADORA 0,33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=HYPERLINK("https://www.leilaoonline.net/index.php/lote/detalhe/189853", "078")</f>
      </c>
      <c r="B80" s="4" t="s">
        <f>=HYPERLINK("https://www.leilaoonline.net/index.php/lote/detalhe/189853", " 03 BOMBAS ENGRENAGEM PARA OLEO")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75.00</t>
        </is>
      </c>
    </row>
    <row collapsed="false" customFormat="false" customHeight="false" hidden="false" ht="12.1" outlineLevel="0" r="81">
      <c r="A81" s="5" t="s">
        <f>=HYPERLINK("https://www.leilaoonline.net/index.php/lote/detalhe/189855", "079")</f>
      </c>
      <c r="B81" s="4" t="s">
        <f>=HYPERLINK("https://www.leilaoonline.net/index.php/lote/detalhe/189855", " 01 COMPRESSOR PARA REGERAÇÃO")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=HYPERLINK("https://www.leilaoonline.net/index.php/lote/detalhe/189613", "080")</f>
      </c>
      <c r="B82" s="4" t="s">
        <f>=HYPERLINK("https://www.leilaoonline.net/index.php/lote/detalhe/189613", " 3 BOMBAS")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=HYPERLINK("https://www.leilaoonline.net/index.php/lote/detalhe/189567", "081")</f>
      </c>
      <c r="B83" s="4" t="s">
        <f>=HYPERLINK("https://www.leilaoonline.net/index.php/lote/detalhe/189567",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=HYPERLINK("https://www.leilaoonline.net/index.php/lote/detalhe/189851", "082")</f>
      </c>
      <c r="B84" s="4" t="s">
        <f>=HYPERLINK("https://www.leilaoonline.net/index.php/lote/detalhe/189851",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=HYPERLINK("https://www.leilaoonline.net/index.php/lote/detalhe/189586", "083")</f>
      </c>
      <c r="B85" s="4" t="s">
        <f>=HYPERLINK("https://www.leilaoonline.net/index.php/lote/detalhe/189586",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=HYPERLINK("https://www.leilaoonline.net/index.php/lote/detalhe/189614", "084")</f>
      </c>
      <c r="B86" s="4" t="s">
        <f>=HYPERLINK("https://www.leilaoonline.net/index.php/lote/detalhe/189614",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=HYPERLINK("https://www.leilaoonline.net/index.php/lote/detalhe/189615", "085")</f>
      </c>
      <c r="B87" s="4" t="s">
        <f>=HYPERLINK("https://www.leilaoonline.net/index.php/lote/detalhe/189615", "LIXADEIRA DE RODA, MESA MOVEL - APROX. 800X4800MM - MESA FIXA 1900X4800MM COM PAINEL DE LIGAÇÃO")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=HYPERLINK("https://www.leilaoonline.net/index.php/lote/detalhe/189857", "086")</f>
      </c>
      <c r="B88" s="4" t="s">
        <f>=HYPERLINK("https://www.leilaoonline.net/index.php/lote/detalhe/189857", " 01 REDUTOR")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=HYPERLINK("https://www.leilaoonline.net/index.php/lote/detalhe/189622", "087")</f>
      </c>
      <c r="B89" s="4" t="s">
        <f>=HYPERLINK("https://www.leilaoonline.net/index.php/lote/detalhe/189622", " AQUECEDOR A ÓLEO")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=HYPERLINK("https://www.leilaoonline.net/index.php/lote/detalhe/189599", "088")</f>
      </c>
      <c r="B90" s="4" t="s">
        <f>=HYPERLINK("https://www.leilaoonline.net/index.php/lote/detalhe/189599", "Moto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=HYPERLINK("https://www.leilaoonline.net/index.php/lote/detalhe/189598", "089")</f>
      </c>
      <c r="B91" s="4" t="s">
        <f>=HYPERLINK("https://www.leilaoonline.net/index.php/lote/detalhe/189598", "Máquina revisadora para plástico")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=HYPERLINK("https://www.leilaoonline.net/index.php/lote/detalhe/189854", "090")</f>
      </c>
      <c r="B92" s="4" t="s">
        <f>=HYPERLINK("https://www.leilaoonline.net/index.php/lote/detalhe/189854", " 03 PEÇAS SENDO; 1 MOTOR, 01 BOMBA E 1 REDUTOR ( PARA REFORMA)")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=HYPERLINK("https://www.leilaoonline.net/index.php/lote/detalhe/189537", "091")</f>
      </c>
      <c r="B93" s="4" t="s">
        <f>=HYPERLINK("https://www.leilaoonline.net/index.php/lote/detalhe/189537", "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=HYPERLINK("https://www.leilaoonline.net/index.php/lote/detalhe/189617", "092")</f>
      </c>
      <c r="B94" s="4" t="s">
        <f>=HYPERLINK("https://www.leilaoonline.net/index.php/lote/detalhe/189617", " UNIDADE HIDRAULICA")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=HYPERLINK("https://www.leilaoonline.net/index.php/lote/detalhe/189625", "094")</f>
      </c>
      <c r="B95" s="4" t="s">
        <f>=HYPERLINK("https://www.leilaoonline.net/index.php/lote/detalhe/189625", "06 MESINHAS COM INOX")</f>
      </c>
      <c r="C95" s="4" t="inlineStr">
        <is>
          <t>Vendido</t>
        </is>
      </c>
      <c r="D95" s="4" t="inlineStr">
        <is>
          <t>1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=HYPERLINK("https://www.leilaoonline.net/index.php/lote/detalhe/189621", "095")</f>
      </c>
      <c r="B96" s="4" t="s">
        <f>=HYPERLINK("https://www.leilaoonline.net/index.php/lote/detalhe/189621", " EXTRUSORA DE BORRACHA - SEM MOTOR")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6.800,00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=HYPERLINK("https://www.leilaoonline.net/index.php/lote/detalhe/189620", "096")</f>
      </c>
      <c r="B97" s="4" t="s">
        <f>=HYPERLINK("https://www.leilaoonline.net/index.php/lote/detalhe/189620", " COMPRESSOR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=HYPERLINK("https://www.leilaoonline.net/index.php/lote/detalhe/189548", "097")</f>
      </c>
      <c r="B98" s="4" t="s">
        <f>=HYPERLINK("https://www.leilaoonline.net/index.php/lote/detalhe/189548", " 3 guinchos e peças dvs. Carregardor de bateria")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=HYPERLINK("https://www.leilaoonline.net/index.php/lote/detalhe/189618", "098")</f>
      </c>
      <c r="B99" s="4" t="s">
        <f>=HYPERLINK("https://www.leilaoonline.net/index.php/lote/detalhe/189618", " UNIDADE HIDRAULICA COM MOTOR 5CV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=HYPERLINK("https://www.leilaoonline.net/index.php/lote/detalhe/189619", "099")</f>
      </c>
      <c r="B100" s="4" t="s">
        <f>=HYPERLINK("https://www.leilaoonline.net/index.php/lote/detalhe/189619", " ESTEIRA DE LONA (1,90 X 0,20 MTS) COM REDUTOR E MOTOR")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=HYPERLINK("https://www.leilaoonline.net/index.php/lote/detalhe/189623", "100")</f>
      </c>
      <c r="B101" s="4" t="s">
        <f>=HYPERLINK("https://www.leilaoonline.net/index.php/lote/detalhe/189623", " FURADEIRA DE BANCADA")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=HYPERLINK("https://www.leilaoonline.net/index.php/lote/detalhe/189845", "101")</f>
      </c>
      <c r="B102" s="4" t="s">
        <f>=HYPERLINK("https://www.leilaoonline.net/index.php/lote/detalhe/189845", " 01 MOTOR WEG 10 CV COM 3 BOMBAS A OLEO ACOCPLADA")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1.900,00</t>
        </is>
      </c>
      <c r="F102" s="4" t="inlineStr">
        <is>
          <t>75.00</t>
        </is>
      </c>
    </row>
    <row collapsed="false" customFormat="false" customHeight="false" hidden="false" ht="12.1" outlineLevel="0" r="103">
      <c r="A103" s="5" t="s">
        <f>=HYPERLINK("https://www.leilaoonline.net/index.php/lote/detalhe/189634", "102")</f>
      </c>
      <c r="B103" s="4" t="s">
        <f>=HYPERLINK("https://www.leilaoonline.net/index.php/lote/detalhe/189634", " SIRENE PARA AMBULANCIA")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=HYPERLINK("https://www.leilaoonline.net/index.php/lote/detalhe/189635", "103")</f>
      </c>
      <c r="B104" s="4" t="s">
        <f>=HYPERLINK("https://www.leilaoonline.net/index.php/lote/detalhe/189635", " 01 PALETEIRA E 1 TOMBADOR DE TAMBOR")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=HYPERLINK("https://www.leilaoonline.net/index.php/lote/detalhe/189637", "104")</f>
      </c>
      <c r="B105" s="4" t="s">
        <f>=HYPERLINK("https://www.leilaoonline.net/index.php/lote/detalhe/189637", " TROCADOR DE PLACAS PEQUENO")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=HYPERLINK("https://www.leilaoonline.net/index.php/lote/detalhe/189841", "105")</f>
      </c>
      <c r="B106" s="4" t="s">
        <f>=HYPERLINK("https://www.leilaoonline.net/index.php/lote/detalhe/189841", " 06 PEÇAS SENDO; 3 MOTOS REDUTORES E 3 MOTORES")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75.00</t>
        </is>
      </c>
    </row>
    <row collapsed="false" customFormat="false" customHeight="false" hidden="false" ht="12.1" outlineLevel="0" r="107">
      <c r="A107" s="5" t="s">
        <f>=HYPERLINK("https://www.leilaoonline.net/index.php/lote/detalhe/189852", "106")</f>
      </c>
      <c r="B107" s="4" t="s">
        <f>=HYPERLINK("https://www.leilaoonline.net/index.php/lote/detalhe/189852", " 01 REDUTOR")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=HYPERLINK("https://www.leilaoonline.net/index.php/lote/detalhe/189843", "107")</f>
      </c>
      <c r="B108" s="4" t="s">
        <f>=HYPERLINK("https://www.leilaoonline.net/index.php/lote/detalhe/189843", " 01 UNIDADE HIDRAULICA")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=HYPERLINK("https://www.leilaoonline.net/index.php/lote/detalhe/189850", "108")</f>
      </c>
      <c r="B109" s="4" t="s">
        <f>=HYPERLINK("https://www.leilaoonline.net/index.php/lote/detalhe/189850", " 02 MOTORES WEG")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=HYPERLINK("https://www.leilaoonline.net/index.php/lote/detalhe/189530", "109")</f>
      </c>
      <c r="B110" s="4" t="s">
        <f>=HYPERLINK("https://www.leilaoonline.net/index.php/lote/detalhe/189530", "1 UNIDADE DE CENTRÍFUGA C/ MOTOR ELÉTRICO POT.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=HYPERLINK("https://www.leilaoonline.net/index.php/lote/detalhe/189844", "110")</f>
      </c>
      <c r="B111" s="4" t="s">
        <f>=HYPERLINK("https://www.leilaoonline.net/index.php/lote/detalhe/189844", " CONTAINER - 6 METROS")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=HYPERLINK("https://www.leilaoonline.net/index.php/lote/detalhe/189846", "111")</f>
      </c>
      <c r="B112" s="4" t="s">
        <f>=HYPERLINK("https://www.leilaoonline.net/index.php/lote/detalhe/189846", " 02 MOTO REDUTORES")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=HYPERLINK("https://www.leilaoonline.net/index.php/lote/detalhe/189842", "112")</f>
      </c>
      <c r="B113" s="4" t="s">
        <f>=HYPERLINK("https://www.leilaoonline.net/index.php/lote/detalhe/189842", " COMPRESSOR ( SEM VALVULA DE SEGURANÇA) - 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=HYPERLINK("https://www.leilaoonline.net/index.php/lote/detalhe/189847", "113")</f>
      </c>
      <c r="B114" s="4" t="s">
        <f>=HYPERLINK("https://www.leilaoonline.net/index.php/lote/detalhe/189847", " QUIOSQUE - (MED. INTERNA 3.40 X 1.95) - (MED. EXTERNA 3.50 X 2.10)")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=HYPERLINK("https://www.leilaoonline.net/index.php/lote/detalhe/190017", "114")</f>
      </c>
      <c r="B115" s="4" t="s">
        <f>=HYPERLINK("https://www.leilaoonline.net/index.php/lote/detalhe/190017", "01  VIGA " I"  - 7 METROS DE COMPRIMENTO / 12MM")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=HYPERLINK("https://www.leilaoonline.net/index.php/lote/detalhe/190456", "115")</f>
      </c>
      <c r="B116" s="4" t="s">
        <f>=HYPERLINK("https://www.leilaoonline.net/index.php/lote/detalhe/190456", "MOTO VENTILADOR MOTOR 7.5")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=HYPERLINK("https://www.leilaoonline.net/index.php/lote/detalhe/190458", "116")</f>
      </c>
      <c r="B117" s="4" t="s">
        <f>=HYPERLINK("https://www.leilaoonline.net/index.php/lote/detalhe/190458", "05 PNEUS FIRESTONE 235/75R15 (SEM USO  -  DOT VENCIDO)")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=HYPERLINK("https://www.leilaoonline.net/index.php/lote/detalhe/189545", "156")</f>
      </c>
      <c r="B118" s="4" t="s">
        <f>=HYPERLINK("https://www.leilaoonline.net/index.php/lote/detalhe/189545", " Espuladeira para enrolar fios e carreteis")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=HYPERLINK("https://www.leilaoonline.net/index.php/lote/detalhe/189531", "183")</f>
      </c>
      <c r="B119" s="4" t="s">
        <f>=HYPERLINK("https://www.leilaoonline.net/index.php/lote/detalhe/189531", " 5 PROTOCOLADORES")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=HYPERLINK("https://www.leilaoonline.net/index.php/lote/detalhe/189532", "184")</f>
      </c>
      <c r="B120" s="4" t="s">
        <f>=HYPERLINK("https://www.leilaoonline.net/index.php/lote/detalhe/189532", " SOPRADOR")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=HYPERLINK("https://www.leilaoonline.net/index.php/lote/detalhe/189533", "220")</f>
      </c>
      <c r="B121" s="4" t="s">
        <f>=HYPERLINK("https://www.leilaoonline.net/index.php/lote/detalhe/189533", "1 UNIDADE DE CENTRÍFUGA C/ MOTOR ELÉTRICO POT.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=HYPERLINK("https://www.leilaoonline.net/index.php/lote/detalhe/189534", "221")</f>
      </c>
      <c r="B122" s="4" t="s">
        <f>=HYPERLINK("https://www.leilaoonline.net/index.php/lote/detalhe/189534",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=HYPERLINK("https://www.leilaoonline.net/index.php/lote/detalhe/189535", "276")</f>
      </c>
      <c r="B123" s="4" t="s">
        <f>=HYPERLINK("https://www.leilaoonline.net/index.php/lote/detalhe/189535", "35 peças de tarracha sendo: 13 de 3/8 e 22 de 1/2")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=HYPERLINK("https://www.leilaoonline.net/index.php/lote/detalhe/189536", "279")</f>
      </c>
      <c r="B124" s="4" t="s">
        <f>=HYPERLINK("https://www.leilaoonline.net/index.php/lote/detalhe/189536", "01 redutor")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1.120,00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=HYPERLINK("https://www.leilaoonline.net/index.php/lote/detalhe/189543", "318")</f>
      </c>
      <c r="B125" s="4" t="s">
        <f>=HYPERLINK("https://www.leilaoonline.net/index.php/lote/detalhe/189543", "Parachoque para F1000 em bom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=HYPERLINK("https://www.leilaoonline.net/index.php/lote/detalhe/189541", "321")</f>
      </c>
      <c r="B126" s="4" t="s">
        <f>=HYPERLINK("https://www.leilaoonline.net/index.php/lote/detalhe/189541", " 1 Micro teste")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=HYPERLINK("https://www.leilaoonline.net/index.php/lote/detalhe/189542", "322")</f>
      </c>
      <c r="B127" s="4" t="s">
        <f>=HYPERLINK("https://www.leilaoonline.net/index.php/lote/detalhe/189542", " 1 micro teste para laboratório")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=HYPERLINK("https://www.leilaoonline.net/index.php/lote/detalhe/189544", "346")</f>
      </c>
      <c r="B128" s="4" t="s">
        <f>=HYPERLINK("https://www.leilaoonline.net/index.php/lote/detalhe/189544", " porta papel")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=HYPERLINK("https://www.leilaoonline.net/index.php/lote/detalhe/189547", "353")</f>
      </c>
      <c r="B129" s="4" t="s">
        <f>=HYPERLINK("https://www.leilaoonline.net/index.php/lote/detalhe/189547", "Filtro prensa de placas completa acompanha 1 bomba")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=HYPERLINK("https://www.leilaoonline.net/index.php/lote/detalhe/189616", "401")</f>
      </c>
      <c r="B130" s="4" t="s">
        <f>=HYPERLINK("https://www.leilaoonline.net/index.php/lote/detalhe/189616", "ESMERIL TRIFÁSICO")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=HYPERLINK("https://www.leilaoonline.net/index.php/lote/detalhe/189587", "405")</f>
      </c>
      <c r="B131" s="4" t="s">
        <f>=HYPERLINK("https://www.leilaoonline.net/index.php/lote/detalhe/189587", " Compressor FS CURTIS HTA 120, Motor 15Hp, Tanque - *304 litros, Dimensões - Diâmetro 490 x 1760 mm* Peso - 450 kg Modelo")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=HYPERLINK("https://www.leilaoonline.net/index.php/lote/detalhe/189552", "406")</f>
      </c>
      <c r="B132" s="4" t="s">
        <f>=HYPERLINK("https://www.leilaoonline.net/index.php/lote/detalhe/189552", "Balança mecânica 1.000 kg")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=HYPERLINK("https://www.leilaoonline.net/index.php/lote/detalhe/189523", "408")</f>
      </c>
      <c r="B133" s="4" t="s">
        <f>=HYPERLINK("https://www.leilaoonline.net/index.php/lote/detalhe/189523", " 1 SERRA DE FITA RONEMAK COM SOLDADOR ( funcionando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=HYPERLINK("https://www.leilaoonline.net/index.php/lote/detalhe/189569", "409")</f>
      </c>
      <c r="B134" s="4" t="s">
        <f>=HYPERLINK("https://www.leilaoonline.net/index.php/lote/detalhe/189569", " BALANÇA FILIZOLA 300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=HYPERLINK("https://www.leilaoonline.net/index.php/lote/detalhe/189556", "500")</f>
      </c>
      <c r="B135" s="4" t="s">
        <f>=HYPERLINK("https://www.leilaoonline.net/index.php/lote/detalhe/189556", "Bancada de teste para motores - Dino MD 02. Veja especificações")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=HYPERLINK("https://www.leilaoonline.net/index.php/lote/detalhe/189520", "501")</f>
      </c>
      <c r="B136" s="4" t="s">
        <f>=HYPERLINK("https://www.leilaoonline.net/index.php/lote/detalhe/189520", "Furadeira Radial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=HYPERLINK("https://www.leilaoonline.net/index.php/lote/detalhe/189557", "504")</f>
      </c>
      <c r="B137" s="4" t="s">
        <f>=HYPERLINK("https://www.leilaoonline.net/index.php/lote/detalhe/189557", "Máquina de teste para refrigeração")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=HYPERLINK("https://www.leilaoonline.net/index.php/lote/detalhe/189631", "505")</f>
      </c>
      <c r="B138" s="4" t="s">
        <f>=HYPERLINK("https://www.leilaoonline.net/index.php/lote/detalhe/189631", "[ VÍDEO ] MÁQUINA DE CORTE PLASMA - AUTOMATICA")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=HYPERLINK("https://www.leilaoonline.net/index.php/lote/detalhe/189632", "506")</f>
      </c>
      <c r="B139" s="4" t="s">
        <f>=HYPERLINK("https://www.leilaoonline.net/index.php/lote/detalhe/189632", " COMPRESSOR DE AR")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=HYPERLINK("https://www.leilaoonline.net/index.php/lote/detalhe/189630", "508")</f>
      </c>
      <c r="B140" s="4" t="s">
        <f>=HYPERLINK("https://www.leilaoonline.net/index.php/lote/detalhe/189630", " MOTOR WEG 125CV")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=HYPERLINK("https://www.leilaoonline.net/index.php/lote/detalhe/189628", "509")</f>
      </c>
      <c r="B141" s="4" t="s">
        <f>=HYPERLINK("https://www.leilaoonline.net/index.php/lote/detalhe/189628", " MOTOR EBERLE 100CV")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300.00</t>
        </is>
      </c>
    </row>
    <row collapsed="false" customFormat="false" customHeight="false" hidden="false" ht="12.1" outlineLevel="0" r="142">
      <c r="A142" s="5" t="s">
        <f>=HYPERLINK("https://www.leilaoonline.net/index.php/lote/detalhe/189633", "510")</f>
      </c>
      <c r="B142" s="4" t="s">
        <f>=HYPERLINK("https://www.leilaoonline.net/index.php/lote/detalhe/189633", " TRANSFORMADOR 150KVA")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=HYPERLINK("https://www.leilaoonline.net/index.php/lote/detalhe/189629", "515")</f>
      </c>
      <c r="B143" s="4" t="s">
        <f>=HYPERLINK("https://www.leilaoonline.net/index.php/lote/detalhe/189629", " MOTOBOMBA")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=HYPERLINK("https://www.leilaoonline.net/index.php/lote/detalhe/189527", "549")</f>
      </c>
      <c r="B144" s="4" t="s">
        <f>=HYPERLINK("https://www.leilaoonline.net/index.php/lote/detalhe/189527", " Aprox. 150 un. luminárias diversas -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=HYPERLINK("https://www.leilaoonline.net/index.php/lote/detalhe/189525", "553")</f>
      </c>
      <c r="B145" s="4" t="s">
        <f>=HYPERLINK("https://www.leilaoonline.net/index.php/lote/detalhe/189525", " 1 balção inox (4 m) e 3 pias industrial (3 m)")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=HYPERLINK("https://www.leilaoonline.net/index.php/lote/detalhe/189522", "556")</f>
      </c>
      <c r="B146" s="4" t="s">
        <f>=HYPERLINK("https://www.leilaoonline.net/index.php/lote/detalhe/189522",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=HYPERLINK("https://www.leilaoonline.net/index.php/lote/detalhe/189526", "560")</f>
      </c>
      <c r="B147" s="4" t="s">
        <f>=HYPERLINK("https://www.leilaoonline.net/index.php/lote/detalhe/189526",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=HYPERLINK("https://www.leilaoonline.net/index.php/lote/detalhe/189524", "561")</f>
      </c>
      <c r="B148" s="4" t="s">
        <f>=HYPERLINK("https://www.leilaoonline.net/index.php/lote/detalhe/189524",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=HYPERLINK("https://www.leilaoonline.net/index.php/lote/detalhe/189528", "567")</f>
      </c>
      <c r="B149" s="4" t="s">
        <f>=HYPERLINK("https://www.leilaoonline.net/index.php/lote/detalhe/189528", " 2 chaves seccionadoras Siemens, 250a, modelo 3np4290")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=HYPERLINK("https://www.leilaoonline.net/index.php/lote/detalhe/189529", "568")</f>
      </c>
      <c r="B150" s="4" t="s">
        <f>=HYPERLINK("https://www.leilaoonline.net/index.php/lote/detalhe/189529", " Aproximadamente 65 disjuntores motores com amperagem diversas")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=HYPERLINK("https://www.leilaoonline.net/index.php/lote/detalhe/189591", "594")</f>
      </c>
      <c r="B151" s="4" t="s">
        <f>=HYPERLINK("https://www.leilaoonline.net/index.php/lote/detalhe/189591", " Disco de serra - aprox, 1.600 mm de diametro - peso aprox. 100 kg")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=HYPERLINK("https://www.leilaoonline.net/index.php/lote/detalhe/189592", "598")</f>
      </c>
      <c r="B152" s="4" t="s">
        <f>=HYPERLINK("https://www.leilaoonline.net/index.php/lote/detalhe/189592", " Disco de serra - aprox, 1.600 mm de diametro - peso aprox. 100 kg")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=HYPERLINK("https://www.leilaoonline.net/index.php/lote/detalhe/189593", "599")</f>
      </c>
      <c r="B153" s="4" t="s">
        <f>=HYPERLINK("https://www.leilaoonline.net/index.php/lote/detalhe/189593", " Disco de serra - aprox, 1.600 mm de diametro - peso aprox. 100 kg")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=HYPERLINK("https://www.leilaoonline.net/index.php/lote/detalhe/189550", "604")</f>
      </c>
      <c r="B154" s="4" t="s">
        <f>=HYPERLINK("https://www.leilaoonline.net/index.php/lote/detalhe/189550", "[ LANCE POR KG ] Aprox. 5 ton. de arame tubular submerso 2mm Lincoln, Em conformidade com aws A5.20 e Asme SFA-5.20. Classificação E70T-7 DC Polarity (DCEN) certificado pela CWB para CSA W48.5-M")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7,00</t>
        </is>
      </c>
      <c r="F154" s="4" t="inlineStr">
        <is>
          <t>0.10</t>
        </is>
      </c>
    </row>
    <row collapsed="false" customFormat="false" customHeight="false" hidden="false" ht="12.1" outlineLevel="0" r="155">
      <c r="A155" s="5" t="s">
        <f>=HYPERLINK("https://www.leilaoonline.net/index.php/lote/detalhe/189521", "606")</f>
      </c>
      <c r="B155" s="4" t="s">
        <f>=HYPERLINK("https://www.leilaoonline.net/index.php/lote/detalhe/189521", " Aquecedor de marmitas")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2026-04-04T20:24:15.00Z</dcterms:created>
  <dc:creator>Tellks Tecnologia</dc:creator>
  <cp:revision>0</cp:revision>
</cp:coreProperties>
</file>