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SEM CONDICIONAL: BATEU, LEVOU.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=HYPERLINK("https://www.leilaoonline.net/index.php/lote/detalhe/308908", "001")</f>
      </c>
      <c r="B11" s="4" t="s">
        <f>=HYPERLINK("https://www.leilaoonline.net/index.php/lote/detalhe/308908", " MOTOR DE TRAÇÃO CAT 345 / 349")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=HYPERLINK("https://www.leilaoonline.net/index.php/lote/detalhe/308909", "002")</f>
      </c>
      <c r="B12" s="4" t="s">
        <f>=HYPERLINK("https://www.leilaoonline.net/index.php/lote/detalhe/308909",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=HYPERLINK("https://www.leilaoonline.net/index.php/lote/detalhe/307959", "003")</f>
      </c>
      <c r="B13" s="4" t="s">
        <f>=HYPERLINK("https://www.leilaoonline.net/index.php/lote/detalhe/307959",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=HYPERLINK("https://www.leilaoonline.net/index.php/lote/detalhe/307849", "004")</f>
      </c>
      <c r="B14" s="4" t="s">
        <f>=HYPERLINK("https://www.leilaoonline.net/index.php/lote/detalhe/307849", " MOTOR DE TRAÇÃO LIEBHEER")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=HYPERLINK("https://www.leilaoonline.net/index.php/lote/detalhe/307933", "005")</f>
      </c>
      <c r="B15" s="4" t="s">
        <f>=HYPERLINK("https://www.leilaoonline.net/index.php/lote/detalhe/307933", " MOTOR DE TRAÇÃO LIEBHEER")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=HYPERLINK("https://www.leilaoonline.net/index.php/lote/detalhe/307963", "006")</f>
      </c>
      <c r="B16" s="4" t="s">
        <f>=HYPERLINK("https://www.leilaoonline.net/index.php/lote/detalhe/307963", " MOTOR DE TRAÇÃO LIEBHEER")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=HYPERLINK("https://www.leilaoonline.net/index.php/lote/detalhe/307845", "007")</f>
      </c>
      <c r="B17" s="4" t="s">
        <f>=HYPERLINK("https://www.leilaoonline.net/index.php/lote/detalhe/307845", " MOTOR DE TRAÇÃO LIEBHEER")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=HYPERLINK("https://www.leilaoonline.net/index.php/lote/detalhe/307957", "008")</f>
      </c>
      <c r="B18" s="4" t="s">
        <f>=HYPERLINK("https://www.leilaoonline.net/index.php/lote/detalhe/307957", " MOTOR DE TRAÇÃO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=HYPERLINK("https://www.leilaoonline.net/index.php/lote/detalhe/307844", "009")</f>
      </c>
      <c r="B19" s="4" t="s">
        <f>=HYPERLINK("https://www.leilaoonline.net/index.php/lote/detalhe/307844", " MOTOR DE TRAÇÃO KOMATSU PC600")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=HYPERLINK("https://www.leilaoonline.net/index.php/lote/detalhe/307921", "010")</f>
      </c>
      <c r="B20" s="4" t="s">
        <f>=HYPERLINK("https://www.leilaoonline.net/index.php/lote/detalhe/307921", " MOTOR DE TRAÇÃO LIEBHEER")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=HYPERLINK("https://www.leilaoonline.net/index.php/lote/detalhe/307873", "011")</f>
      </c>
      <c r="B21" s="4" t="s">
        <f>=HYPERLINK("https://www.leilaoonline.net/index.php/lote/detalhe/307873", " MOTOR DE TRAÇÃO KOMATSU PC 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=HYPERLINK("https://www.leilaoonline.net/index.php/lote/detalhe/307890", "012")</f>
      </c>
      <c r="B22" s="4" t="s">
        <f>=HYPERLINK("https://www.leilaoonline.net/index.php/lote/detalhe/307890", " MOTOR DE TRAÇÃO KOMATSU PC600")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=HYPERLINK("https://www.leilaoonline.net/index.php/lote/detalhe/307866", "013")</f>
      </c>
      <c r="B23" s="4" t="s">
        <f>=HYPERLINK("https://www.leilaoonline.net/index.php/lote/detalhe/307866", " MOTOR DE TRAÇÃO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=HYPERLINK("https://www.leilaoonline.net/index.php/lote/detalhe/307847", "014")</f>
      </c>
      <c r="B24" s="4" t="s">
        <f>=HYPERLINK("https://www.leilaoonline.net/index.php/lote/detalhe/307847", " MOTOR DE TRAÇÃO CAT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=HYPERLINK("https://www.leilaoonline.net/index.php/lote/detalhe/307905", "015")</f>
      </c>
      <c r="B25" s="4" t="s">
        <f>=HYPERLINK("https://www.leilaoonline.net/index.php/lote/detalhe/307905", " MOTOR DE TRAÇÃO CAT 345C")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=HYPERLINK("https://www.leilaoonline.net/index.php/lote/detalhe/307872", "016")</f>
      </c>
      <c r="B26" s="4" t="s">
        <f>=HYPERLINK("https://www.leilaoonline.net/index.php/lote/detalhe/307872", " MOTOR DE TRAÇÃO LIEBHEER")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=HYPERLINK("https://www.leilaoonline.net/index.php/lote/detalhe/307828", "017")</f>
      </c>
      <c r="B27" s="4" t="s">
        <f>=HYPERLINK("https://www.leilaoonline.net/index.php/lote/detalhe/307828", " MOTOR DE TRAÇÃO LIEBHEER")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=HYPERLINK("https://www.leilaoonline.net/index.php/lote/detalhe/307889", "018")</f>
      </c>
      <c r="B28" s="4" t="s">
        <f>=HYPERLINK("https://www.leilaoonline.net/index.php/lote/detalhe/307889", " MOTOR DE TRAÇÃO LIEBHEER")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=HYPERLINK("https://www.leilaoonline.net/index.php/lote/detalhe/309140", "020")</f>
      </c>
      <c r="B29" s="4" t="s">
        <f>=HYPERLINK("https://www.leilaoonline.net/index.php/lote/detalhe/309140", " CABINE LIUGONG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=HYPERLINK("https://www.leilaoonline.net/index.php/lote/detalhe/309141", "021")</f>
      </c>
      <c r="B30" s="4" t="s">
        <f>=HYPERLINK("https://www.leilaoonline.net/index.php/lote/detalhe/309141", " CABINE LIEBHEER (VAZIA)")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=HYPERLINK("https://www.leilaoonline.net/index.php/lote/detalhe/309142", "022")</f>
      </c>
      <c r="B31" s="4" t="s">
        <f>=HYPERLINK("https://www.leilaoonline.net/index.php/lote/detalhe/309142", " CABINE DOOSAN (VAZIA)")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=HYPERLINK("https://www.leilaoonline.net/index.php/lote/detalhe/309143", "023")</f>
      </c>
      <c r="B32" s="4" t="s">
        <f>=HYPERLINK("https://www.leilaoonline.net/index.php/lote/detalhe/309143", " CABINE DOOSAN (VAZIA)")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=HYPERLINK("https://www.leilaoonline.net/index.php/lote/detalhe/309144", "024")</f>
      </c>
      <c r="B33" s="4" t="s">
        <f>=HYPERLINK("https://www.leilaoonline.net/index.php/lote/detalhe/309144", " CABINE CAT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=HYPERLINK("https://www.leilaoonline.net/index.php/lote/detalhe/309145", "025")</f>
      </c>
      <c r="B34" s="4" t="s">
        <f>=HYPERLINK("https://www.leilaoonline.net/index.php/lote/detalhe/309145", " CABINE CAT 966H (VAZIA 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=HYPERLINK("https://www.leilaoonline.net/index.php/lote/detalhe/309146", "026")</f>
      </c>
      <c r="B35" s="4" t="s">
        <f>=HYPERLINK("https://www.leilaoonline.net/index.php/lote/detalhe/309146", " CABINE CAT 950H (VAZIA 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=HYPERLINK("https://www.leilaoonline.net/index.php/lote/detalhe/309147", "027")</f>
      </c>
      <c r="B36" s="4" t="s">
        <f>=HYPERLINK("https://www.leilaoonline.net/index.php/lote/detalhe/309147", " CABINE CAT 950H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=HYPERLINK("https://www.leilaoonline.net/index.php/lote/detalhe/309148", "028")</f>
      </c>
      <c r="B37" s="4" t="s">
        <f>=HYPERLINK("https://www.leilaoonline.net/index.php/lote/detalhe/309148", " CABINE LIEBHEER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=HYPERLINK("https://www.leilaoonline.net/index.php/lote/detalhe/309149", "029")</f>
      </c>
      <c r="B38" s="4" t="s">
        <f>=HYPERLINK("https://www.leilaoonline.net/index.php/lote/detalhe/309149", " CABINE LIEBHEER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=HYPERLINK("https://www.leilaoonline.net/index.php/lote/detalhe/309151", "030")</f>
      </c>
      <c r="B39" s="4" t="s">
        <f>=HYPERLINK("https://www.leilaoonline.net/index.php/lote/detalhe/309151", " CABINE LIEBHEER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=HYPERLINK("https://www.leilaoonline.net/index.php/lote/detalhe/309150", "031")</f>
      </c>
      <c r="B40" s="4" t="s">
        <f>=HYPERLINK("https://www.leilaoonline.net/index.php/lote/detalhe/309150", " CABINE LIEBHEER ( VAZIA 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=HYPERLINK("https://www.leilaoonline.net/index.php/lote/detalhe/309152", "032")</f>
      </c>
      <c r="B41" s="4" t="s">
        <f>=HYPERLINK("https://www.leilaoonline.net/index.php/lote/detalhe/309152", " CABINE CAT 950H ( VAZIA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=HYPERLINK("https://www.leilaoonline.net/index.php/lote/detalhe/309154", "033")</f>
      </c>
      <c r="B42" s="4" t="s">
        <f>=HYPERLINK("https://www.leilaoonline.net/index.php/lote/detalhe/309154",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=HYPERLINK("https://www.leilaoonline.net/index.php/lote/detalhe/309155", "034")</f>
      </c>
      <c r="B43" s="4" t="s">
        <f>=HYPERLINK("https://www.leilaoonline.net/index.php/lote/detalhe/309155", " CABINE CAT 140M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=HYPERLINK("https://www.leilaoonline.net/index.php/lote/detalhe/309153", "035")</f>
      </c>
      <c r="B44" s="4" t="s">
        <f>=HYPERLINK("https://www.leilaoonline.net/index.php/lote/detalhe/309153", " CABINE JCB 330 ( VAZIA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=HYPERLINK("https://www.leilaoonline.net/index.php/lote/detalhe/309156", "036")</f>
      </c>
      <c r="B45" s="4" t="s">
        <f>=HYPERLINK("https://www.leilaoonline.net/index.php/lote/detalhe/309156", " CABINE DOOSAN ( VAZIA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=HYPERLINK("https://www.leilaoonline.net/index.php/lote/detalhe/309157", "037")</f>
      </c>
      <c r="B46" s="4" t="s">
        <f>=HYPERLINK("https://www.leilaoonline.net/index.php/lote/detalhe/309157", " CABINE CAT 950H (VAZIA 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=HYPERLINK("https://www.leilaoonline.net/index.php/lote/detalhe/309158", "038")</f>
      </c>
      <c r="B47" s="4" t="s">
        <f>=HYPERLINK("https://www.leilaoonline.net/index.php/lote/detalhe/309158", " CABINE CAT 938H ( VAZIA 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=HYPERLINK("https://www.leilaoonline.net/index.php/lote/detalhe/309159", "039")</f>
      </c>
      <c r="B48" s="4" t="s">
        <f>=HYPERLINK("https://www.leilaoonline.net/index.php/lote/detalhe/309159", " CABINE CAT 321 DL (VAZIA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=HYPERLINK("https://www.leilaoonline.net/index.php/lote/detalhe/309161", "040")</f>
      </c>
      <c r="B49" s="4" t="s">
        <f>=HYPERLINK("https://www.leilaoonline.net/index.php/lote/detalhe/309161", " CABINE CAT 960F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=HYPERLINK("https://www.leilaoonline.net/index.php/lote/detalhe/309160", "041")</f>
      </c>
      <c r="B50" s="4" t="s">
        <f>=HYPERLINK("https://www.leilaoonline.net/index.php/lote/detalhe/309160", " CABINE CAT 962G ( VAZIA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=HYPERLINK("https://www.leilaoonline.net/index.php/lote/detalhe/309162", "042")</f>
      </c>
      <c r="B51" s="4" t="s">
        <f>=HYPERLINK("https://www.leilaoonline.net/index.php/lote/detalhe/309162", " CABINE CAT ( VAZIA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=HYPERLINK("https://www.leilaoonline.net/index.php/lote/detalhe/309164", "043")</f>
      </c>
      <c r="B52" s="4" t="s">
        <f>=HYPERLINK("https://www.leilaoonline.net/index.php/lote/detalhe/309164", " CABINE CAT 950F ( VAZIA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=HYPERLINK("https://www.leilaoonline.net/index.php/lote/detalhe/309163", "044")</f>
      </c>
      <c r="B53" s="4" t="s">
        <f>=HYPERLINK("https://www.leilaoonline.net/index.php/lote/detalhe/309163", " CABINE KOMATSU W.A380 ( VAZIA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=HYPERLINK("https://www.leilaoonline.net/index.php/lote/detalhe/309165", "046")</f>
      </c>
      <c r="B54" s="4" t="s">
        <f>=HYPERLINK("https://www.leilaoonline.net/index.php/lote/detalhe/309165", " CABINE CAT W130 (VAZIA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=HYPERLINK("https://www.leilaoonline.net/index.php/lote/detalhe/309166", "047")</f>
      </c>
      <c r="B55" s="4" t="s">
        <f>=HYPERLINK("https://www.leilaoonline.net/index.php/lote/detalhe/309166", " CABINE DOOSAN ( VAZIA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=HYPERLINK("https://www.leilaoonline.net/index.php/lote/detalhe/309167", "048")</f>
      </c>
      <c r="B56" s="4" t="s">
        <f>=HYPERLINK("https://www.leilaoonline.net/index.php/lote/detalhe/309167", " CABINE CAT 966 R (VAZIA)")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=HYPERLINK("https://www.leilaoonline.net/index.php/lote/detalhe/309168", "049")</f>
      </c>
      <c r="B57" s="4" t="s">
        <f>=HYPERLINK("https://www.leilaoonline.net/index.php/lote/detalhe/309168", " CABINE CAT 135H ( VAZIA 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=HYPERLINK("https://www.leilaoonline.net/index.php/lote/detalhe/309169", "050")</f>
      </c>
      <c r="B58" s="4" t="s">
        <f>=HYPERLINK("https://www.leilaoonline.net/index.php/lote/detalhe/309169", " CABINE LIEBHER ( VAZIA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=HYPERLINK("https://www.leilaoonline.net/index.php/lote/detalhe/309170", "051")</f>
      </c>
      <c r="B59" s="4" t="s">
        <f>=HYPERLINK("https://www.leilaoonline.net/index.php/lote/detalhe/309170", " CABINE LIEBEER (VAZIA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=HYPERLINK("https://www.leilaoonline.net/index.php/lote/detalhe/307838", "052")</f>
      </c>
      <c r="B60" s="4" t="s">
        <f>=HYPERLINK("https://www.leilaoonline.net/index.php/lote/detalhe/307838", " MOTOR DE GIRO KOMATSU PC400")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=HYPERLINK("https://www.leilaoonline.net/index.php/lote/detalhe/307835", "053")</f>
      </c>
      <c r="B61" s="4" t="s">
        <f>=HYPERLINK("https://www.leilaoonline.net/index.php/lote/detalhe/307835", " MOTOR DE GIRO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=HYPERLINK("https://www.leilaoonline.net/index.php/lote/detalhe/307870", "054")</f>
      </c>
      <c r="B62" s="4" t="s">
        <f>=HYPERLINK("https://www.leilaoonline.net/index.php/lote/detalhe/307870", " MOTOR DE GIRO CAT")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=HYPERLINK("https://www.leilaoonline.net/index.php/lote/detalhe/307837", "055")</f>
      </c>
      <c r="B63" s="4" t="s">
        <f>=HYPERLINK("https://www.leilaoonline.net/index.php/lote/detalhe/307837", " MOTOR DE GIRO KOMATSU PC 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=HYPERLINK("https://www.leilaoonline.net/index.php/lote/detalhe/307836", "056")</f>
      </c>
      <c r="B64" s="4" t="s">
        <f>=HYPERLINK("https://www.leilaoonline.net/index.php/lote/detalhe/307836", " MOTOR DE GIRO JCB 330")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=HYPERLINK("https://www.leilaoonline.net/index.php/lote/detalhe/307948", "057")</f>
      </c>
      <c r="B65" s="4" t="s">
        <f>=HYPERLINK("https://www.leilaoonline.net/index.php/lote/detalhe/307948", " MOTOR DE GIRO KOMATSU PC600")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=HYPERLINK("https://www.leilaoonline.net/index.php/lote/detalhe/307951", "058")</f>
      </c>
      <c r="B66" s="4" t="s">
        <f>=HYPERLINK("https://www.leilaoonline.net/index.php/lote/detalhe/307951", " MOTOR DE GIRO CAT 320 DL")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=HYPERLINK("https://www.leilaoonline.net/index.php/lote/detalhe/307945", "059")</f>
      </c>
      <c r="B67" s="4" t="s">
        <f>=HYPERLINK("https://www.leilaoonline.net/index.php/lote/detalhe/307945", " MOTOR DE GIRO KOMATSU PC 600")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=HYPERLINK("https://www.leilaoonline.net/index.php/lote/detalhe/307943", "060")</f>
      </c>
      <c r="B68" s="4" t="s">
        <f>=HYPERLINK("https://www.leilaoonline.net/index.php/lote/detalhe/307943", " MOTOR DE GIRO CAT")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=HYPERLINK("https://www.leilaoonline.net/index.php/lote/detalhe/307819", "061")</f>
      </c>
      <c r="B69" s="4" t="s">
        <f>=HYPERLINK("https://www.leilaoonline.net/index.php/lote/detalhe/307819", " TRANSMISSÃO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=HYPERLINK("https://www.leilaoonline.net/index.php/lote/detalhe/307904", "062")</f>
      </c>
      <c r="B70" s="4" t="s">
        <f>=HYPERLINK("https://www.leilaoonline.net/index.php/lote/detalhe/307904", " TRANSMISSÃO CAT 621B")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=HYPERLINK("https://www.leilaoonline.net/index.php/lote/detalhe/307869", "063")</f>
      </c>
      <c r="B71" s="4" t="s">
        <f>=HYPERLINK("https://www.leilaoonline.net/index.php/lote/detalhe/307869", " TRANSMISSÃO CAT D4E")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=HYPERLINK("https://www.leilaoonline.net/index.php/lote/detalhe/307871", "064")</f>
      </c>
      <c r="B72" s="4" t="s">
        <f>=HYPERLINK("https://www.leilaoonline.net/index.php/lote/detalhe/307871", " TRANSMISSÃO CAT 621B")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=HYPERLINK("https://www.leilaoonline.net/index.php/lote/detalhe/307947", "065")</f>
      </c>
      <c r="B73" s="4" t="s">
        <f>=HYPERLINK("https://www.leilaoonline.net/index.php/lote/detalhe/307947", " TRANSMISSÃO CAT D7E")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=HYPERLINK("https://www.leilaoonline.net/index.php/lote/detalhe/307864", "066")</f>
      </c>
      <c r="B74" s="4" t="s">
        <f>=HYPERLINK("https://www.leilaoonline.net/index.php/lote/detalhe/307864", " TRANSMISSÃO CAT D8H")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=HYPERLINK("https://www.leilaoonline.net/index.php/lote/detalhe/307952", "067")</f>
      </c>
      <c r="B75" s="4" t="s">
        <f>=HYPERLINK("https://www.leilaoonline.net/index.php/lote/detalhe/307952", " TRANSMISSÃO CAT 631E")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=HYPERLINK("https://www.leilaoonline.net/index.php/lote/detalhe/307949", "068")</f>
      </c>
      <c r="B76" s="4" t="s">
        <f>=HYPERLINK("https://www.leilaoonline.net/index.php/lote/detalhe/307949", " TRANSMISSÃO CAT 631E")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=HYPERLINK("https://www.leilaoonline.net/index.php/lote/detalhe/307818", "069")</f>
      </c>
      <c r="B77" s="4" t="s">
        <f>=HYPERLINK("https://www.leilaoonline.net/index.php/lote/detalhe/307818", " TRANSMISSÃO CAT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=HYPERLINK("https://www.leilaoonline.net/index.php/lote/detalhe/307823", "070")</f>
      </c>
      <c r="B78" s="4" t="s">
        <f>=HYPERLINK("https://www.leilaoonline.net/index.php/lote/detalhe/307823", " TRANSMISSÃO CAT D8K")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=HYPERLINK("https://www.leilaoonline.net/index.php/lote/detalhe/307817", "071")</f>
      </c>
      <c r="B79" s="4" t="s">
        <f>=HYPERLINK("https://www.leilaoonline.net/index.php/lote/detalhe/307817", " TRANSMISSÃO CLARK")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=HYPERLINK("https://www.leilaoonline.net/index.php/lote/detalhe/307815", "072")</f>
      </c>
      <c r="B80" s="4" t="s">
        <f>=HYPERLINK("https://www.leilaoonline.net/index.php/lote/detalhe/307815", " TRANSMISSÃO CLARK")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=HYPERLINK("https://www.leilaoonline.net/index.php/lote/detalhe/307925", "073")</f>
      </c>
      <c r="B81" s="4" t="s">
        <f>=HYPERLINK("https://www.leilaoonline.net/index.php/lote/detalhe/307925", " TRANSMISSÃO ZF")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=HYPERLINK("https://www.leilaoonline.net/index.php/lote/detalhe/307816", "074")</f>
      </c>
      <c r="B82" s="4" t="s">
        <f>=HYPERLINK("https://www.leilaoonline.net/index.php/lote/detalhe/307816", " TRANSMISSÃO ZF")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=HYPERLINK("https://www.leilaoonline.net/index.php/lote/detalhe/307880", "075")</f>
      </c>
      <c r="B83" s="4" t="s">
        <f>=HYPERLINK("https://www.leilaoonline.net/index.php/lote/detalhe/307880", " RODA GUIA LIEBHEER")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=HYPERLINK("https://www.leilaoonline.net/index.php/lote/detalhe/307831", "078")</f>
      </c>
      <c r="B84" s="4" t="s">
        <f>=HYPERLINK("https://www.leilaoonline.net/index.php/lote/detalhe/307831", " RODA GUIA CAT D6D")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=HYPERLINK("https://www.leilaoonline.net/index.php/lote/detalhe/307879", "079")</f>
      </c>
      <c r="B85" s="4" t="s">
        <f>=HYPERLINK("https://www.leilaoonline.net/index.php/lote/detalhe/307879", " RODA GUIA CAT D9H")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=HYPERLINK("https://www.leilaoonline.net/index.php/lote/detalhe/307825", "080")</f>
      </c>
      <c r="B86" s="4" t="s">
        <f>=HYPERLINK("https://www.leilaoonline.net/index.php/lote/detalhe/307825", " RODA CAT CAT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=HYPERLINK("https://www.leilaoonline.net/index.php/lote/detalhe/307878", "082")</f>
      </c>
      <c r="B87" s="4" t="s">
        <f>=HYPERLINK("https://www.leilaoonline.net/index.php/lote/detalhe/307878", " RODA GUIA HYUNDAY")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=HYPERLINK("https://www.leilaoonline.net/index.php/lote/detalhe/307886", "086")</f>
      </c>
      <c r="B88" s="4" t="s">
        <f>=HYPERLINK("https://www.leilaoonline.net/index.php/lote/detalhe/307886", " RODA GUIA KOMATSU PC 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=HYPERLINK("https://www.leilaoonline.net/index.php/lote/detalhe/307820", "088")</f>
      </c>
      <c r="B89" s="4" t="s">
        <f>=HYPERLINK("https://www.leilaoonline.net/index.php/lote/detalhe/307820", " RODA GUIA CAT D8N")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=HYPERLINK("https://www.leilaoonline.net/index.php/lote/detalhe/307954", "100")</f>
      </c>
      <c r="B90" s="4" t="s">
        <f>=HYPERLINK("https://www.leilaoonline.net/index.php/lote/detalhe/307954", " COMANDO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=HYPERLINK("https://www.leilaoonline.net/index.php/lote/detalhe/307842", "101")</f>
      </c>
      <c r="B91" s="4" t="s">
        <f>=HYPERLINK("https://www.leilaoonline.net/index.php/lote/detalhe/307842", " COMANDO HIDRAULICO")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=HYPERLINK("https://www.leilaoonline.net/index.php/lote/detalhe/307923", "102")</f>
      </c>
      <c r="B92" s="4" t="s">
        <f>=HYPERLINK("https://www.leilaoonline.net/index.php/lote/detalhe/307923", " COMANDO HIDRAULICO")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=HYPERLINK("https://www.leilaoonline.net/index.php/lote/detalhe/307924", "105")</f>
      </c>
      <c r="B93" s="4" t="s">
        <f>=HYPERLINK("https://www.leilaoonline.net/index.php/lote/detalhe/307924", " COMANDO HIDRAULICO")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=HYPERLINK("https://www.leilaoonline.net/index.php/lote/detalhe/307920", "106")</f>
      </c>
      <c r="B94" s="4" t="s">
        <f>=HYPERLINK("https://www.leilaoonline.net/index.php/lote/detalhe/307920", " COMANDO HIDRAULICO")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=HYPERLINK("https://www.leilaoonline.net/index.php/lote/detalhe/307930", "108")</f>
      </c>
      <c r="B95" s="4" t="s">
        <f>=HYPERLINK("https://www.leilaoonline.net/index.php/lote/detalhe/307930", " COMANDO HIDRAULICO CAT 320B")</f>
      </c>
      <c r="C95" s="4" t="inlineStr">
        <is>
          <t>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=HYPERLINK("https://www.leilaoonline.net/index.php/lote/detalhe/307929", "109")</f>
      </c>
      <c r="B96" s="4" t="s">
        <f>=HYPERLINK("https://www.leilaoonline.net/index.php/lote/detalhe/307929", " COMANDO HIDRAUKICO CAT 320B")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=HYPERLINK("https://www.leilaoonline.net/index.php/lote/detalhe/307937", "110")</f>
      </c>
      <c r="B97" s="4" t="s">
        <f>=HYPERLINK("https://www.leilaoonline.net/index.php/lote/detalhe/307937", " RADIADOR DOOSAN DL-250")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=HYPERLINK("https://www.leilaoonline.net/index.php/lote/detalhe/307946", "111")</f>
      </c>
      <c r="B98" s="4" t="s">
        <f>=HYPERLINK("https://www.leilaoonline.net/index.php/lote/detalhe/307946", " RADIADOR CAT D9H")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=HYPERLINK("https://www.leilaoonline.net/index.php/lote/detalhe/307940", "112")</f>
      </c>
      <c r="B99" s="4" t="s">
        <f>=HYPERLINK("https://www.leilaoonline.net/index.php/lote/detalhe/307940", " RADIADOR CAT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=HYPERLINK("https://www.leilaoonline.net/index.php/lote/detalhe/307935", "113")</f>
      </c>
      <c r="B100" s="4" t="s">
        <f>=HYPERLINK("https://www.leilaoonline.net/index.php/lote/detalhe/307935", " RADIADOR CAT 621R")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=HYPERLINK("https://www.leilaoonline.net/index.php/lote/detalhe/307931", "114")</f>
      </c>
      <c r="B101" s="4" t="s">
        <f>=HYPERLINK("https://www.leilaoonline.net/index.php/lote/detalhe/307931", " RADIADOR CAT 950H")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=HYPERLINK("https://www.leilaoonline.net/index.php/lote/detalhe/307928", "115")</f>
      </c>
      <c r="B102" s="4" t="s">
        <f>=HYPERLINK("https://www.leilaoonline.net/index.php/lote/detalhe/307928", " RADIADOR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=HYPERLINK("https://www.leilaoonline.net/index.php/lote/detalhe/307851", "116")</f>
      </c>
      <c r="B103" s="4" t="s">
        <f>=HYPERLINK("https://www.leilaoonline.net/index.php/lote/detalhe/307851", " RADIADOR KOMATSU 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=HYPERLINK("https://www.leilaoonline.net/index.php/lote/detalhe/307850", "117")</f>
      </c>
      <c r="B104" s="4" t="s">
        <f>=HYPERLINK("https://www.leilaoonline.net/index.php/lote/detalhe/307850", " RADIADOR VOGELE 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=HYPERLINK("https://www.leilaoonline.net/index.php/lote/detalhe/307960", "118")</f>
      </c>
      <c r="B105" s="4" t="s">
        <f>=HYPERLINK("https://www.leilaoonline.net/index.php/lote/detalhe/307960", " RADIADOR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=HYPERLINK("https://www.leilaoonline.net/index.php/lote/detalhe/308819", "121")</f>
      </c>
      <c r="B106" s="4" t="s">
        <f>=HYPERLINK("https://www.leilaoonline.net/index.php/lote/detalhe/308819", " TROCADOR DE CALOR TEMA TERRA")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=HYPERLINK("https://www.leilaoonline.net/index.php/lote/detalhe/308827", "122")</f>
      </c>
      <c r="B107" s="4" t="s">
        <f>=HYPERLINK("https://www.leilaoonline.net/index.php/lote/detalhe/308827", " TROCADOR DE CALOR TEMA TERRA")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=HYPERLINK("https://www.leilaoonline.net/index.php/lote/detalhe/309172", "126")</f>
      </c>
      <c r="B108" s="4" t="s">
        <f>=HYPERLINK("https://www.leilaoonline.net/index.php/lote/detalhe/309172", " CABINE JCB 3.C (VAZIA)")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=HYPERLINK("https://www.leilaoonline.net/index.php/lote/detalhe/309171", "127")</f>
      </c>
      <c r="B109" s="4" t="s">
        <f>=HYPERLINK("https://www.leilaoonline.net/index.php/lote/detalhe/309171", " CABINE LIEBHEER (VAZIA 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=HYPERLINK("https://www.leilaoonline.net/index.php/lote/detalhe/309173", "128")</f>
      </c>
      <c r="B110" s="4" t="s">
        <f>=HYPERLINK("https://www.leilaoonline.net/index.php/lote/detalhe/309173", " CABINE LIEBHEER (VAZIA 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=HYPERLINK("https://www.leilaoonline.net/index.php/lote/detalhe/309174", "129")</f>
      </c>
      <c r="B111" s="4" t="s">
        <f>=HYPERLINK("https://www.leilaoonline.net/index.php/lote/detalhe/309174", " CABINE CAT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=HYPERLINK("https://www.leilaoonline.net/index.php/lote/detalhe/309175", "130")</f>
      </c>
      <c r="B112" s="4" t="s">
        <f>=HYPERLINK("https://www.leilaoonline.net/index.php/lote/detalhe/309175", " CABINE CAT 950G (VAZIA)")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=HYPERLINK("https://www.leilaoonline.net/index.php/lote/detalhe/309176", "131")</f>
      </c>
      <c r="B113" s="4" t="s">
        <f>=HYPERLINK("https://www.leilaoonline.net/index.php/lote/detalhe/309176", " CABINE CASE 721 C (VAZIA)")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=HYPERLINK("https://www.leilaoonline.net/index.php/lote/detalhe/309177", "132")</f>
      </c>
      <c r="B114" s="4" t="s">
        <f>=HYPERLINK("https://www.leilaoonline.net/index.php/lote/detalhe/309177", " CABINE KOMATSU PC 600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=HYPERLINK("https://www.leilaoonline.net/index.php/lote/detalhe/309796", "136")</f>
      </c>
      <c r="B115" s="4" t="s">
        <f>=HYPERLINK("https://www.leilaoonline.net/index.php/lote/detalhe/309796", " PISTÃO CAT 330C")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=HYPERLINK("https://www.leilaoonline.net/index.php/lote/detalhe/309797", "137")</f>
      </c>
      <c r="B116" s="4" t="s">
        <f>=HYPERLINK("https://www.leilaoonline.net/index.php/lote/detalhe/309797", " PISTÃO CAT 330C")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=HYPERLINK("https://www.leilaoonline.net/index.php/lote/detalhe/309803", "138")</f>
      </c>
      <c r="B117" s="4" t="s">
        <f>=HYPERLINK("https://www.leilaoonline.net/index.php/lote/detalhe/309803", " PISTÃO CAÇAMBA CAMINHÃO TELESCÓPICO 3 ESTÁGIOS")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=HYPERLINK("https://www.leilaoonline.net/index.php/lote/detalhe/309800", "140")</f>
      </c>
      <c r="B118" s="4" t="s">
        <f>=HYPERLINK("https://www.leilaoonline.net/index.php/lote/detalhe/309800", " PISTÃO CAT D6-T")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=HYPERLINK("https://www.leilaoonline.net/index.php/lote/detalhe/309819", "141")</f>
      </c>
      <c r="B119" s="4" t="s">
        <f>=HYPERLINK("https://www.leilaoonline.net/index.php/lote/detalhe/309819", " PISTÃO CAT 966H LEVANTE")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=HYPERLINK("https://www.leilaoonline.net/index.php/lote/detalhe/309799", "143")</f>
      </c>
      <c r="B120" s="4" t="s">
        <f>=HYPERLINK("https://www.leilaoonline.net/index.php/lote/detalhe/309799", " PISTÃO CAT 330C")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=HYPERLINK("https://www.leilaoonline.net/index.php/lote/detalhe/309815", "144")</f>
      </c>
      <c r="B121" s="4" t="s">
        <f>=HYPERLINK("https://www.leilaoonline.net/index.php/lote/detalhe/309815", " PISTÃO CAÇAMBA CAMINHÃO TELESCÓPICO 1 ESTÁGIO")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=HYPERLINK("https://www.leilaoonline.net/index.php/lote/detalhe/309805", "145")</f>
      </c>
      <c r="B122" s="4" t="s">
        <f>=HYPERLINK("https://www.leilaoonline.net/index.php/lote/detalhe/309805",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=HYPERLINK("https://www.leilaoonline.net/index.php/lote/detalhe/309811", "146")</f>
      </c>
      <c r="B123" s="4" t="s">
        <f>=HYPERLINK("https://www.leilaoonline.net/index.php/lote/detalhe/309811", " PISTÃO CAT966H")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=HYPERLINK("https://www.leilaoonline.net/index.php/lote/detalhe/309814", "147")</f>
      </c>
      <c r="B124" s="4" t="s">
        <f>=HYPERLINK("https://www.leilaoonline.net/index.php/lote/detalhe/309814", " PISTÃO CAÇAMBA CAMINHÃO TELESCÓPICO 1 ESTÁGIO")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=HYPERLINK("https://www.leilaoonline.net/index.php/lote/detalhe/309808", "148")</f>
      </c>
      <c r="B125" s="4" t="s">
        <f>=HYPERLINK("https://www.leilaoonline.net/index.php/lote/detalhe/309808", " PISTÃO CAT COM H 330C")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=HYPERLINK("https://www.leilaoonline.net/index.php/lote/detalhe/309810", "149")</f>
      </c>
      <c r="B126" s="4" t="s">
        <f>=HYPERLINK("https://www.leilaoonline.net/index.php/lote/detalhe/309810", " PISTÃO CAT 966H")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=HYPERLINK("https://www.leilaoonline.net/index.php/lote/detalhe/308824", "150")</f>
      </c>
      <c r="B127" s="4" t="s">
        <f>=HYPERLINK("https://www.leilaoonline.net/index.php/lote/detalhe/308824", " CONCHA CAT 416 D")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=HYPERLINK("https://www.leilaoonline.net/index.php/lote/detalhe/308825", "151")</f>
      </c>
      <c r="B128" s="4" t="s">
        <f>=HYPERLINK("https://www.leilaoonline.net/index.php/lote/detalhe/308825", " CONCHA JCB 3C")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=HYPERLINK("https://www.leilaoonline.net/index.php/lote/detalhe/308820", "152")</f>
      </c>
      <c r="B129" s="4" t="s">
        <f>=HYPERLINK("https://www.leilaoonline.net/index.php/lote/detalhe/308820", " TANQUE HIDRAULICO CAT 924G")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=HYPERLINK("https://www.leilaoonline.net/index.php/lote/detalhe/308821", "153")</f>
      </c>
      <c r="B130" s="4" t="s">
        <f>=HYPERLINK("https://www.leilaoonline.net/index.php/lote/detalhe/308821", " TANQUE HIDRAULICO CAT 336D")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=HYPERLINK("https://www.leilaoonline.net/index.php/lote/detalhe/308822", "154")</f>
      </c>
      <c r="B131" s="4" t="s">
        <f>=HYPERLINK("https://www.leilaoonline.net/index.php/lote/detalhe/308822", " TANQUE HIDRAULICO CAT D6R")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=HYPERLINK("https://www.leilaoonline.net/index.php/lote/detalhe/308907", "155")</f>
      </c>
      <c r="B132" s="4" t="s">
        <f>=HYPERLINK("https://www.leilaoonline.net/index.php/lote/detalhe/308907", "CONCHA DOOSAN  DL 250")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3.000,00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=HYPERLINK("https://www.leilaoonline.net/index.php/lote/detalhe/308906", "156")</f>
      </c>
      <c r="B133" s="4" t="s">
        <f>=HYPERLINK("https://www.leilaoonline.net/index.php/lote/detalhe/308906", " CONCHA DOOSAN")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=HYPERLINK("https://www.leilaoonline.net/index.php/lote/detalhe/308911", "157")</f>
      </c>
      <c r="B134" s="4" t="s">
        <f>=HYPERLINK("https://www.leilaoonline.net/index.php/lote/detalhe/308911", " CONCHA DOOSAN")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=HYPERLINK("https://www.leilaoonline.net/index.php/lote/detalhe/309179", "158")</f>
      </c>
      <c r="B135" s="4" t="s">
        <f>=HYPERLINK("https://www.leilaoonline.net/index.php/lote/detalhe/309179", " PLATAFORMA D4E")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=HYPERLINK("https://www.leilaoonline.net/index.php/lote/detalhe/309178", "159")</f>
      </c>
      <c r="B136" s="4" t="s">
        <f>=HYPERLINK("https://www.leilaoonline.net/index.php/lote/detalhe/309178", " CAPOTA CAT")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=HYPERLINK("https://www.leilaoonline.net/index.php/lote/detalhe/309804", "164")</f>
      </c>
      <c r="B137" s="4" t="s">
        <f>=HYPERLINK("https://www.leilaoonline.net/index.php/lote/detalhe/309804", " PISTÃO CAT D8H")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=HYPERLINK("https://www.leilaoonline.net/index.php/lote/detalhe/309809", "165")</f>
      </c>
      <c r="B138" s="4" t="s">
        <f>=HYPERLINK("https://www.leilaoonline.net/index.php/lote/detalhe/309809", " PISTÃO CAT 966H")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=HYPERLINK("https://www.leilaoonline.net/index.php/lote/detalhe/309806", "166")</f>
      </c>
      <c r="B139" s="4" t="s">
        <f>=HYPERLINK("https://www.leilaoonline.net/index.php/lote/detalhe/309806", " PISTÃO GALEO")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=HYPERLINK("https://www.leilaoonline.net/index.php/lote/detalhe/309802", "167")</f>
      </c>
      <c r="B140" s="4" t="s">
        <f>=HYPERLINK("https://www.leilaoonline.net/index.php/lote/detalhe/309802", " PISTÃO LIEBHEER")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=HYPERLINK("https://www.leilaoonline.net/index.php/lote/detalhe/309798", "169")</f>
      </c>
      <c r="B141" s="4" t="s">
        <f>=HYPERLINK("https://www.leilaoonline.net/index.php/lote/detalhe/309798", " PISTÃO CAT 950H")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=HYPERLINK("https://www.leilaoonline.net/index.php/lote/detalhe/309813", "170")</f>
      </c>
      <c r="B142" s="4" t="s">
        <f>=HYPERLINK("https://www.leilaoonline.net/index.php/lote/detalhe/309813", " PISTÃO CAT 950H")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=HYPERLINK("https://www.leilaoonline.net/index.php/lote/detalhe/309825", "171")</f>
      </c>
      <c r="B143" s="4" t="s">
        <f>=HYPERLINK("https://www.leilaoonline.net/index.php/lote/detalhe/309825", " PISTÃO CAT 950G")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=HYPERLINK("https://www.leilaoonline.net/index.php/lote/detalhe/309826", "172")</f>
      </c>
      <c r="B144" s="4" t="s">
        <f>=HYPERLINK("https://www.leilaoonline.net/index.php/lote/detalhe/309826", " PISTÃO CAT 950H")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=HYPERLINK("https://www.leilaoonline.net/index.php/lote/detalhe/309807", "173")</f>
      </c>
      <c r="B145" s="4" t="s">
        <f>=HYPERLINK("https://www.leilaoonline.net/index.php/lote/detalhe/309807", " PISTÃO CAT D6D")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=HYPERLINK("https://www.leilaoonline.net/index.php/lote/detalhe/309812", "174")</f>
      </c>
      <c r="B146" s="4" t="s">
        <f>=HYPERLINK("https://www.leilaoonline.net/index.php/lote/detalhe/309812", " PISTÃO VOLVO")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=HYPERLINK("https://www.leilaoonline.net/index.php/lote/detalhe/309821", "187")</f>
      </c>
      <c r="B147" s="4" t="s">
        <f>=HYPERLINK("https://www.leilaoonline.net/index.php/lote/detalhe/309821", " PISTÃO CAT D8K")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=HYPERLINK("https://www.leilaoonline.net/index.php/lote/detalhe/309816", "188")</f>
      </c>
      <c r="B148" s="4" t="s">
        <f>=HYPERLINK("https://www.leilaoonline.net/index.php/lote/detalhe/309816", " PISTÃO CAT 938G")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=HYPERLINK("https://www.leilaoonline.net/index.php/lote/detalhe/309817", "189")</f>
      </c>
      <c r="B149" s="4" t="s">
        <f>=HYPERLINK("https://www.leilaoonline.net/index.php/lote/detalhe/309817", " PISTÃO CAT 938H")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=HYPERLINK("https://www.leilaoonline.net/index.php/lote/detalhe/309820", "191")</f>
      </c>
      <c r="B150" s="4" t="s">
        <f>=HYPERLINK("https://www.leilaoonline.net/index.php/lote/detalhe/309820", " PISTÃO CAT 938H")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=HYPERLINK("https://www.leilaoonline.net/index.php/lote/detalhe/309822", "192")</f>
      </c>
      <c r="B151" s="4" t="s">
        <f>=HYPERLINK("https://www.leilaoonline.net/index.php/lote/detalhe/309822", " PISTÃO DOOSAN")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=HYPERLINK("https://www.leilaoonline.net/index.php/lote/detalhe/309824", "193")</f>
      </c>
      <c r="B152" s="4" t="s">
        <f>=HYPERLINK("https://www.leilaoonline.net/index.php/lote/detalhe/309824", " PISTÃO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=HYPERLINK("https://www.leilaoonline.net/index.php/lote/detalhe/309823", "194")</f>
      </c>
      <c r="B153" s="4" t="s">
        <f>=HYPERLINK("https://www.leilaoonline.net/index.php/lote/detalhe/309823", " PISTÃO DOOSAN")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=HYPERLINK("https://www.leilaoonline.net/index.php/lote/detalhe/309833", "195")</f>
      </c>
      <c r="B154" s="4" t="s">
        <f>=HYPERLINK("https://www.leilaoonline.net/index.php/lote/detalhe/309833", " PISTÃO CAT 416-C")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=HYPERLINK("https://www.leilaoonline.net/index.php/lote/detalhe/309829", "196")</f>
      </c>
      <c r="B155" s="4" t="s">
        <f>=HYPERLINK("https://www.leilaoonline.net/index.php/lote/detalhe/309829", " PISTÃO CAT 416-C")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=HYPERLINK("https://www.leilaoonline.net/index.php/lote/detalhe/309828", "198")</f>
      </c>
      <c r="B156" s="4" t="s">
        <f>=HYPERLINK("https://www.leilaoonline.net/index.php/lote/detalhe/309828", " PISTÃO JCB330")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=HYPERLINK("https://www.leilaoonline.net/index.php/lote/detalhe/309831", "199")</f>
      </c>
      <c r="B157" s="4" t="s">
        <f>=HYPERLINK("https://www.leilaoonline.net/index.php/lote/detalhe/309831", " PISTÃO")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=HYPERLINK("https://www.leilaoonline.net/index.php/lote/detalhe/308823", "200")</f>
      </c>
      <c r="B158" s="4" t="s">
        <f>=HYPERLINK("https://www.leilaoonline.net/index.php/lote/detalhe/308823", " CARA DE CAVALO LIUGONG")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=HYPERLINK("https://www.leilaoonline.net/index.php/lote/detalhe/308826", "201")</f>
      </c>
      <c r="B159" s="4" t="s">
        <f>=HYPERLINK("https://www.leilaoonline.net/index.php/lote/detalhe/308826", " CARA DE CAVALO JCB 3-C")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=HYPERLINK("https://www.leilaoonline.net/index.php/lote/detalhe/308910", "207")</f>
      </c>
      <c r="B160" s="4" t="s">
        <f>=HYPERLINK("https://www.leilaoonline.net/index.php/lote/detalhe/308910", " RIPPER CAT D8K")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=HYPERLINK("https://www.leilaoonline.net/index.php/lote/detalhe/307918", "210")</f>
      </c>
      <c r="B161" s="4" t="s">
        <f>=HYPERLINK("https://www.leilaoonline.net/index.php/lote/detalhe/307918", " RODA COM PNEU TOYOTA (UNIDADE)")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=HYPERLINK("https://www.leilaoonline.net/index.php/lote/detalhe/307860", "211")</f>
      </c>
      <c r="B162" s="4" t="s">
        <f>=HYPERLINK("https://www.leilaoonline.net/index.php/lote/detalhe/307860", " RODA COM PNEU CAT 420-F (UNIDADE)")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=HYPERLINK("https://www.leilaoonline.net/index.php/lote/detalhe/307910", "212")</f>
      </c>
      <c r="B163" s="4" t="s">
        <f>=HYPERLINK("https://www.leilaoonline.net/index.php/lote/detalhe/307910", " RODA COM PNEU F-450 (UNIDADE)")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=HYPERLINK("https://www.leilaoonline.net/index.php/lote/detalhe/307859", "213")</f>
      </c>
      <c r="B164" s="4" t="s">
        <f>=HYPERLINK("https://www.leilaoonline.net/index.php/lote/detalhe/307859", " RODA COM PNEU C-10 (UNIDADE)")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=HYPERLINK("https://www.leilaoonline.net/index.php/lote/detalhe/307868", "214")</f>
      </c>
      <c r="B165" s="4" t="s">
        <f>=HYPERLINK("https://www.leilaoonline.net/index.php/lote/detalhe/307868", " RODA COM PNEU PARA CANARINHO (02 UNIDADES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=HYPERLINK("https://www.leilaoonline.net/index.php/lote/detalhe/308913", "215")</f>
      </c>
      <c r="B166" s="4" t="s">
        <f>=HYPERLINK("https://www.leilaoonline.net/index.php/lote/detalhe/308913", " RODA COM PNEU PARA CANARINHO (04 UNIDADES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=HYPERLINK("https://www.leilaoonline.net/index.php/lote/detalhe/307922", "217")</f>
      </c>
      <c r="B167" s="4" t="s">
        <f>=HYPERLINK("https://www.leilaoonline.net/index.php/lote/detalhe/307922", " RODA COM PNEU 10.00-24 (UNIDADE 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=HYPERLINK("https://www.leilaoonline.net/index.php/lote/detalhe/307862", "218")</f>
      </c>
      <c r="B168" s="4" t="s">
        <f>=HYPERLINK("https://www.leilaoonline.net/index.php/lote/detalhe/307862", " RODA COM PNEU 23.5-25 (UNIDADE)")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=HYPERLINK("https://www.leilaoonline.net/index.php/lote/detalhe/307898", "219")</f>
      </c>
      <c r="B169" s="4" t="s">
        <f>=HYPERLINK("https://www.leilaoonline.net/index.php/lote/detalhe/307898", " RODA COM PNEU 11.00-22 (UNIDADE)")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=HYPERLINK("https://www.leilaoonline.net/index.php/lote/detalhe/307897", "220")</f>
      </c>
      <c r="B170" s="4" t="s">
        <f>=HYPERLINK("https://www.leilaoonline.net/index.php/lote/detalhe/307897", " RODA COM PNEU 19.5L-24 (UNIDADE)")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=HYPERLINK("https://www.leilaoonline.net/index.php/lote/detalhe/307956", "221")</f>
      </c>
      <c r="B171" s="4" t="s">
        <f>=HYPERLINK("https://www.leilaoonline.net/index.php/lote/detalhe/307956", " RODA COM PNEU 11.00-22 (3 UNIDADES)")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=HYPERLINK("https://www.leilaoonline.net/index.php/lote/detalhe/307824", "222")</f>
      </c>
      <c r="B172" s="4" t="s">
        <f>=HYPERLINK("https://www.leilaoonline.net/index.php/lote/detalhe/307824", " RODA COM PNEU 11.00-22 (5 UNIDADES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=HYPERLINK("https://www.leilaoonline.net/index.php/lote/detalhe/307863", "223")</f>
      </c>
      <c r="B173" s="4" t="s">
        <f>=HYPERLINK("https://www.leilaoonline.net/index.php/lote/detalhe/307863", " RODA COM PNEU LIUGONG 14-17 (2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=HYPERLINK("https://www.leilaoonline.net/index.php/lote/detalhe/307895", "225")</f>
      </c>
      <c r="B174" s="4" t="s">
        <f>=HYPERLINK("https://www.leilaoonline.net/index.php/lote/detalhe/307895", " RADIADOR CAT 312 DL")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1.050,00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=HYPERLINK("https://www.leilaoonline.net/index.php/lote/detalhe/307891", "227")</f>
      </c>
      <c r="B175" s="4" t="s">
        <f>=HYPERLINK("https://www.leilaoonline.net/index.php/lote/detalhe/307891", " DIFERENCIAL TRASEIRO CAT 950G")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=HYPERLINK("https://www.leilaoonline.net/index.php/lote/detalhe/307896", "228")</f>
      </c>
      <c r="B176" s="4" t="s">
        <f>=HYPERLINK("https://www.leilaoonline.net/index.php/lote/detalhe/307896", " DIFERENCIAL TRASEIRO CAT 950GH")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=HYPERLINK("https://www.leilaoonline.net/index.php/lote/detalhe/307888", "229")</f>
      </c>
      <c r="B177" s="4" t="s">
        <f>=HYPERLINK("https://www.leilaoonline.net/index.php/lote/detalhe/307888", " DIFERENCIAL TRASEIRO CAT 950G")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=HYPERLINK("https://www.leilaoonline.net/index.php/lote/detalhe/307906", "230")</f>
      </c>
      <c r="B178" s="4" t="s">
        <f>=HYPERLINK("https://www.leilaoonline.net/index.php/lote/detalhe/307906", " DIFERENCIAL DIANTEIRO CAT 950H")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=HYPERLINK("https://www.leilaoonline.net/index.php/lote/detalhe/307822", "231")</f>
      </c>
      <c r="B179" s="4" t="s">
        <f>=HYPERLINK("https://www.leilaoonline.net/index.php/lote/detalhe/307822", " DIFERENCIAL DIANTEIRO CAT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=HYPERLINK("https://www.leilaoonline.net/index.php/lote/detalhe/307903", "232")</f>
      </c>
      <c r="B180" s="4" t="s">
        <f>=HYPERLINK("https://www.leilaoonline.net/index.php/lote/detalhe/307903", " DIFERENCIAL TRASEIRO CAT 966H")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7.000,00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=HYPERLINK("https://www.leilaoonline.net/index.php/lote/detalhe/307829", "233")</f>
      </c>
      <c r="B181" s="4" t="s">
        <f>=HYPERLINK("https://www.leilaoonline.net/index.php/lote/detalhe/307829", " DIFERENCIAL TRASEIRO CAT 966H")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7.000,00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=HYPERLINK("https://www.leilaoonline.net/index.php/lote/detalhe/307830", "234")</f>
      </c>
      <c r="B182" s="4" t="s">
        <f>=HYPERLINK("https://www.leilaoonline.net/index.php/lote/detalhe/307830", " DIFERENCIAL DIANTEIRO CAT 966H")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7.000,00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=HYPERLINK("https://www.leilaoonline.net/index.php/lote/detalhe/307901", "235")</f>
      </c>
      <c r="B183" s="4" t="s">
        <f>=HYPERLINK("https://www.leilaoonline.net/index.php/lote/detalhe/307901", " DIFERENCIAL DIANTEIRO CAT 966H")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7.000,00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=HYPERLINK("https://www.leilaoonline.net/index.php/lote/detalhe/307894", "236")</f>
      </c>
      <c r="B184" s="4" t="s">
        <f>=HYPERLINK("https://www.leilaoonline.net/index.php/lote/detalhe/307894", " DIFERENCIAL TRASEIRO CAT 938H")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7.000,00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=HYPERLINK("https://www.leilaoonline.net/index.php/lote/detalhe/307955", "237")</f>
      </c>
      <c r="B185" s="4" t="s">
        <f>=HYPERLINK("https://www.leilaoonline.net/index.php/lote/detalhe/307955", " DIFERENCIAL")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=HYPERLINK("https://www.leilaoonline.net/index.php/lote/detalhe/307961", "238")</f>
      </c>
      <c r="B186" s="4" t="s">
        <f>=HYPERLINK("https://www.leilaoonline.net/index.php/lote/detalhe/307961", " DIFERENCIAL TRASEIRO CAT 938G")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5.000,00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=HYPERLINK("https://www.leilaoonline.net/index.php/lote/detalhe/307846", "239")</f>
      </c>
      <c r="B187" s="4" t="s">
        <f>=HYPERLINK("https://www.leilaoonline.net/index.php/lote/detalhe/307846", " DIFERENCIAL TRASEIRO CAT 950G")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=HYPERLINK("https://www.leilaoonline.net/index.php/lote/detalhe/307944", "240")</f>
      </c>
      <c r="B188" s="4" t="s">
        <f>=HYPERLINK("https://www.leilaoonline.net/index.php/lote/detalhe/307944", " DIFERENCIAL TRASEIRO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=HYPERLINK("https://www.leilaoonline.net/index.php/lote/detalhe/307875", "241")</f>
      </c>
      <c r="B189" s="4" t="s">
        <f>=HYPERLINK("https://www.leilaoonline.net/index.php/lote/detalhe/307875", " DIFERENCIAL DIANTEIRO VPLVO L120F")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=HYPERLINK("https://www.leilaoonline.net/index.php/lote/detalhe/307958", "242")</f>
      </c>
      <c r="B190" s="4" t="s">
        <f>=HYPERLINK("https://www.leilaoonline.net/index.php/lote/detalhe/307958", " DIFERENCIAL DIANTEIRO CAT 938G")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5.000,00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=HYPERLINK("https://www.leilaoonline.net/index.php/lote/detalhe/307848", "243")</f>
      </c>
      <c r="B191" s="4" t="s">
        <f>=HYPERLINK("https://www.leilaoonline.net/index.php/lote/detalhe/307848", " DIFERENCIAL DIANTEIRO CAT")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=HYPERLINK("https://www.leilaoonline.net/index.php/lote/detalhe/308912", "250")</f>
      </c>
      <c r="B192" s="4" t="s">
        <f>=HYPERLINK("https://www.leilaoonline.net/index.php/lote/detalhe/308912", " MOTOR CAT 3406")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=HYPERLINK("https://www.leilaoonline.net/index.php/lote/detalhe/308914", "251")</f>
      </c>
      <c r="B193" s="4" t="s">
        <f>=HYPERLINK("https://www.leilaoonline.net/index.php/lote/detalhe/308914", " MOTOR VOLVO G940")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=HYPERLINK("https://www.leilaoonline.net/index.php/lote/detalhe/308916", "252")</f>
      </c>
      <c r="B194" s="4" t="s">
        <f>=HYPERLINK("https://www.leilaoonline.net/index.php/lote/detalhe/308916", " MOTOR KOMATSU PC 400")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=HYPERLINK("https://www.leilaoonline.net/index.php/lote/detalhe/308917", "253")</f>
      </c>
      <c r="B195" s="4" t="s">
        <f>=HYPERLINK("https://www.leilaoonline.net/index.php/lote/detalhe/308917", " MOTOR KOMATSU PC 600")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=HYPERLINK("https://www.leilaoonline.net/index.php/lote/detalhe/308915", "254")</f>
      </c>
      <c r="B196" s="4" t="s">
        <f>=HYPERLINK("https://www.leilaoonline.net/index.php/lote/detalhe/308915", " MOTOR KOMATSU PC 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=HYPERLINK("https://www.leilaoonline.net/index.php/lote/detalhe/308918", "255")</f>
      </c>
      <c r="B197" s="4" t="s">
        <f>=HYPERLINK("https://www.leilaoonline.net/index.php/lote/detalhe/308918", " MOTOR LIEBHEER")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=HYPERLINK("https://www.leilaoonline.net/index.php/lote/detalhe/308919", "256")</f>
      </c>
      <c r="B198" s="4" t="s">
        <f>=HYPERLINK("https://www.leilaoonline.net/index.php/lote/detalhe/308919", " MOTOR LIEBHEER")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=HYPERLINK("https://www.leilaoonline.net/index.php/lote/detalhe/308920", "267")</f>
      </c>
      <c r="B199" s="4" t="s">
        <f>=HYPERLINK("https://www.leilaoonline.net/index.php/lote/detalhe/308920", " TRANSMISSÃO ZF")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=HYPERLINK("https://www.leilaoonline.net/index.php/lote/detalhe/308830", "268")</f>
      </c>
      <c r="B200" s="4" t="s">
        <f>=HYPERLINK("https://www.leilaoonline.net/index.php/lote/detalhe/308830", " CONJUNTO DE SAPATA CAT D6R (57 UNIDADES 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=HYPERLINK("https://www.leilaoonline.net/index.php/lote/detalhe/308833", "269")</f>
      </c>
      <c r="B201" s="4" t="s">
        <f>=HYPERLINK("https://www.leilaoonline.net/index.php/lote/detalhe/308833", " RABICHO CAT D8K")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=HYPERLINK("https://www.leilaoonline.net/index.php/lote/detalhe/308832", "270")</f>
      </c>
      <c r="B202" s="4" t="s">
        <f>=HYPERLINK("https://www.leilaoonline.net/index.php/lote/detalhe/308832", " RABICHO CAR D9H")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=HYPERLINK("https://www.leilaoonline.net/index.php/lote/detalhe/308831", "271")</f>
      </c>
      <c r="B203" s="4" t="s">
        <f>=HYPERLINK("https://www.leilaoonline.net/index.php/lote/detalhe/308831", " MOITÃO 20 TONELADAS")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=HYPERLINK("https://www.leilaoonline.net/index.php/lote/detalhe/308828", "272")</f>
      </c>
      <c r="B204" s="4" t="s">
        <f>=HYPERLINK("https://www.leilaoonline.net/index.php/lote/detalhe/308828", " GUINCHO 100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=HYPERLINK("https://www.leilaoonline.net/index.php/lote/detalhe/309801", "274")</f>
      </c>
      <c r="B205" s="4" t="s">
        <f>=HYPERLINK("https://www.leilaoonline.net/index.php/lote/detalhe/309801", " DIFERENCIAL DIANTEIRO VOLVO G 940")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3.000,00</t>
        </is>
      </c>
      <c r="F205" s="4" t="inlineStr">
        <is>
          <t>300.00</t>
        </is>
      </c>
    </row>
    <row collapsed="false" customFormat="false" customHeight="false" hidden="false" ht="12.1" outlineLevel="0" r="206">
      <c r="A206" s="5" t="s">
        <f>=HYPERLINK("https://www.leilaoonline.net/index.php/lote/detalhe/308921", "281")</f>
      </c>
      <c r="B206" s="4" t="s">
        <f>=HYPERLINK("https://www.leilaoonline.net/index.php/lote/detalhe/308921", " LÂMINA COM U E PISTÕES CAT")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5.300,00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=HYPERLINK("https://www.leilaoonline.net/index.php/lote/detalhe/308923", "282")</f>
      </c>
      <c r="B207" s="4" t="s">
        <f>=HYPERLINK("https://www.leilaoonline.net/index.php/lote/detalhe/308923", " H DA CAT W130 COM PISTÕES")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=HYPERLINK("https://www.leilaoonline.net/index.php/lote/detalhe/308922", "283")</f>
      </c>
      <c r="B208" s="4" t="s">
        <f>=HYPERLINK("https://www.leilaoonline.net/index.php/lote/detalhe/308922", " H DA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=HYPERLINK("https://www.leilaoonline.net/index.php/lote/detalhe/308924", "285")</f>
      </c>
      <c r="B209" s="4" t="s">
        <f>=HYPERLINK("https://www.leilaoonline.net/index.php/lote/detalhe/308924", " CONCHA CAT 950H")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=HYPERLINK("https://www.leilaoonline.net/index.php/lote/detalhe/308928", "286")</f>
      </c>
      <c r="B210" s="4" t="s">
        <f>=HYPERLINK("https://www.leilaoonline.net/index.php/lote/detalhe/308928", " BRAÇO JCB 3C")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=HYPERLINK("https://www.leilaoonline.net/index.php/lote/detalhe/308925", "287")</f>
      </c>
      <c r="B211" s="4" t="s">
        <f>=HYPERLINK("https://www.leilaoonline.net/index.php/lote/detalhe/308925", " H DA CAT 938H")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=HYPERLINK("https://www.leilaoonline.net/index.php/lote/detalhe/308926", "288")</f>
      </c>
      <c r="B212" s="4" t="s">
        <f>=HYPERLINK("https://www.leilaoonline.net/index.php/lote/detalhe/308926", " H DA CASE 721-C")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=HYPERLINK("https://www.leilaoonline.net/index.php/lote/detalhe/308927", "290")</f>
      </c>
      <c r="B213" s="4" t="s">
        <f>=HYPERLINK("https://www.leilaoonline.net/index.php/lote/detalhe/308927", " TRANSMISSÃO CAT 120B")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=HYPERLINK("https://www.leilaoonline.net/index.php/lote/detalhe/309839", "294")</f>
      </c>
      <c r="B214" s="4" t="s">
        <f>=HYPERLINK("https://www.leilaoonline.net/index.php/lote/detalhe/309839", " PISTÃO LEVANTE CAT 345 C")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=HYPERLINK("https://www.leilaoonline.net/index.php/lote/detalhe/309830", "295")</f>
      </c>
      <c r="B215" s="4" t="s">
        <f>=HYPERLINK("https://www.leilaoonline.net/index.php/lote/detalhe/309830", " PISTÃO LEVANTE CAT 345 C")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300.00</t>
        </is>
      </c>
    </row>
    <row collapsed="false" customFormat="false" customHeight="false" hidden="false" ht="12.1" outlineLevel="0" r="216">
      <c r="A216" s="5" t="s">
        <f>=HYPERLINK("https://www.leilaoonline.net/index.php/lote/detalhe/309835", "296")</f>
      </c>
      <c r="B216" s="4" t="s">
        <f>=HYPERLINK("https://www.leilaoonline.net/index.php/lote/detalhe/309835", " PISTÃO LIEBHEER STICK")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=HYPERLINK("https://www.leilaoonline.net/index.php/lote/detalhe/309836", "297")</f>
      </c>
      <c r="B217" s="4" t="s">
        <f>=HYPERLINK("https://www.leilaoonline.net/index.php/lote/detalhe/309836", " PISTÃO LIEBHEER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=HYPERLINK("https://www.leilaoonline.net/index.php/lote/detalhe/309841", "298")</f>
      </c>
      <c r="B218" s="4" t="s">
        <f>=HYPERLINK("https://www.leilaoonline.net/index.php/lote/detalhe/309841", " PISTÃO LIEBHEER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=HYPERLINK("https://www.leilaoonline.net/index.php/lote/detalhe/309827", "299")</f>
      </c>
      <c r="B219" s="4" t="s">
        <f>=HYPERLINK("https://www.leilaoonline.net/index.php/lote/detalhe/309827", " PISTÃO LIEBHEER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=HYPERLINK("https://www.leilaoonline.net/index.php/lote/detalhe/309845", "301")</f>
      </c>
      <c r="B220" s="4" t="s">
        <f>=HYPERLINK("https://www.leilaoonline.net/index.php/lote/detalhe/309845", " PISTÃO LIEBHEER CONCHA")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=HYPERLINK("https://www.leilaoonline.net/index.php/lote/detalhe/309832", "302")</f>
      </c>
      <c r="B221" s="4" t="s">
        <f>=HYPERLINK("https://www.leilaoonline.net/index.php/lote/detalhe/309832", " PISTÃO CAT 950H ARTICULAÇÃO DA CONCHA")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=HYPERLINK("https://www.leilaoonline.net/index.php/lote/detalhe/309850", "303")</f>
      </c>
      <c r="B222" s="4" t="s">
        <f>=HYPERLINK("https://www.leilaoonline.net/index.php/lote/detalhe/309850", " PISTÃO LIEBHEER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=HYPERLINK("https://www.leilaoonline.net/index.php/lote/detalhe/309840", "304")</f>
      </c>
      <c r="B223" s="4" t="s">
        <f>=HYPERLINK("https://www.leilaoonline.net/index.php/lote/detalhe/309840", " PISTÃO LIEBHEER STICK")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=HYPERLINK("https://www.leilaoonline.net/index.php/lote/detalhe/309834", "305")</f>
      </c>
      <c r="B224" s="4" t="s">
        <f>=HYPERLINK("https://www.leilaoonline.net/index.php/lote/detalhe/309834", " PISTÃO CAT 336D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300.00</t>
        </is>
      </c>
    </row>
    <row collapsed="false" customFormat="false" customHeight="false" hidden="false" ht="12.1" outlineLevel="0" r="225">
      <c r="A225" s="5" t="s">
        <f>=HYPERLINK("https://www.leilaoonline.net/index.php/lote/detalhe/309838", "306")</f>
      </c>
      <c r="B225" s="4" t="s">
        <f>=HYPERLINK("https://www.leilaoonline.net/index.php/lote/detalhe/309838", " PISTÃO CAT 336D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300.00</t>
        </is>
      </c>
    </row>
    <row collapsed="false" customFormat="false" customHeight="false" hidden="false" ht="12.1" outlineLevel="0" r="226">
      <c r="A226" s="5" t="s">
        <f>=HYPERLINK("https://www.leilaoonline.net/index.php/lote/detalhe/309837", "307")</f>
      </c>
      <c r="B226" s="4" t="s">
        <f>=HYPERLINK("https://www.leilaoonline.net/index.php/lote/detalhe/309837", " PISTÃO CAT 321DL")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=HYPERLINK("https://www.leilaoonline.net/index.php/lote/detalhe/309843", "309")</f>
      </c>
      <c r="B227" s="4" t="s">
        <f>=HYPERLINK("https://www.leilaoonline.net/index.php/lote/detalhe/309843", " COMANDO HIDRAULICO CAT 966H")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=HYPERLINK("https://www.leilaoonline.net/index.php/lote/detalhe/309842", "310")</f>
      </c>
      <c r="B228" s="4" t="s">
        <f>=HYPERLINK("https://www.leilaoonline.net/index.php/lote/detalhe/309842", " COMANDO HIDRAULICO CAT 966H")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300.00</t>
        </is>
      </c>
    </row>
    <row collapsed="false" customFormat="false" customHeight="false" hidden="false" ht="12.1" outlineLevel="0" r="229">
      <c r="A229" s="5" t="s">
        <f>=HYPERLINK("https://www.leilaoonline.net/index.php/lote/detalhe/309869", "311")</f>
      </c>
      <c r="B229" s="4" t="s">
        <f>=HYPERLINK("https://www.leilaoonline.net/index.php/lote/detalhe/309869", " COMANDO HIDRAULICO JCB 330")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=HYPERLINK("https://www.leilaoonline.net/index.php/lote/detalhe/309844", "312")</f>
      </c>
      <c r="B230" s="4" t="s">
        <f>=HYPERLINK("https://www.leilaoonline.net/index.php/lote/detalhe/309844", " COMANDO HIDRAULICO LIEBHEER")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=HYPERLINK("https://www.leilaoonline.net/index.php/lote/detalhe/309851", "313")</f>
      </c>
      <c r="B231" s="4" t="s">
        <f>=HYPERLINK("https://www.leilaoonline.net/index.php/lote/detalhe/309851", " COMANDO HIDRAULICO DOOSAN")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=HYPERLINK("https://www.leilaoonline.net/index.php/lote/detalhe/309847", "314")</f>
      </c>
      <c r="B232" s="4" t="s">
        <f>=HYPERLINK("https://www.leilaoonline.net/index.php/lote/detalhe/309847", " COMANDO HIDRAULICO DOOSAN")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=HYPERLINK("https://www.leilaoonline.net/index.php/lote/detalhe/309849", "315")</f>
      </c>
      <c r="B233" s="4" t="s">
        <f>=HYPERLINK("https://www.leilaoonline.net/index.php/lote/detalhe/309849", " COMANDO HIDRAULICO CAT 950H")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=HYPERLINK("https://www.leilaoonline.net/index.php/lote/detalhe/309846", "316")</f>
      </c>
      <c r="B234" s="4" t="s">
        <f>=HYPERLINK("https://www.leilaoonline.net/index.php/lote/detalhe/309846", " COMANDO HIDRAULICO CAT 950G")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=HYPERLINK("https://www.leilaoonline.net/index.php/lote/detalhe/309857", "317")</f>
      </c>
      <c r="B235" s="4" t="s">
        <f>=HYPERLINK("https://www.leilaoonline.net/index.php/lote/detalhe/309857", " COMANDO HIDRAULICO CAT 960F")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=HYPERLINK("https://www.leilaoonline.net/index.php/lote/detalhe/309853", "318")</f>
      </c>
      <c r="B236" s="4" t="s">
        <f>=HYPERLINK("https://www.leilaoonline.net/index.php/lote/detalhe/309853", " COMANDO HIDRAULICO CAT 966H")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=HYPERLINK("https://www.leilaoonline.net/index.php/lote/detalhe/309848", "320")</f>
      </c>
      <c r="B237" s="4" t="s">
        <f>=HYPERLINK("https://www.leilaoonline.net/index.php/lote/detalhe/309848", " COMANDO HIDRAULICO CAT 966H")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300.00</t>
        </is>
      </c>
    </row>
    <row collapsed="false" customFormat="false" customHeight="false" hidden="false" ht="12.1" outlineLevel="0" r="238">
      <c r="A238" s="5" t="s">
        <f>=HYPERLINK("https://www.leilaoonline.net/index.php/lote/detalhe/309870", "321")</f>
      </c>
      <c r="B238" s="4" t="s">
        <f>=HYPERLINK("https://www.leilaoonline.net/index.php/lote/detalhe/309870", " COMANDO HIDRAULICO CAT 966H")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300.00</t>
        </is>
      </c>
    </row>
    <row collapsed="false" customFormat="false" customHeight="false" hidden="false" ht="12.1" outlineLevel="0" r="239">
      <c r="A239" s="5" t="s">
        <f>=HYPERLINK("https://www.leilaoonline.net/index.php/lote/detalhe/309852", "323")</f>
      </c>
      <c r="B239" s="4" t="s">
        <f>=HYPERLINK("https://www.leilaoonline.net/index.php/lote/detalhe/309852", " COMANDO HIDRAULICO DOOSAN")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3.000,00</t>
        </is>
      </c>
      <c r="F239" s="4" t="inlineStr">
        <is>
          <t>300.00</t>
        </is>
      </c>
    </row>
    <row collapsed="false" customFormat="false" customHeight="false" hidden="false" ht="12.1" outlineLevel="0" r="240">
      <c r="A240" s="5" t="s">
        <f>=HYPERLINK("https://www.leilaoonline.net/index.php/lote/detalhe/309818", "330")</f>
      </c>
      <c r="B240" s="4" t="s">
        <f>=HYPERLINK("https://www.leilaoonline.net/index.php/lote/detalhe/309818", " PISTÃO DOOSAN ARTICULAÇÃO DA CONCHA")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=HYPERLINK("https://www.leilaoonline.net/index.php/lote/detalhe/309856", "331")</f>
      </c>
      <c r="B241" s="4" t="s">
        <f>=HYPERLINK("https://www.leilaoonline.net/index.php/lote/detalhe/309856", " PISTÃO DOOSAN LEVANTE")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=HYPERLINK("https://www.leilaoonline.net/index.php/lote/detalhe/309862", "332")</f>
      </c>
      <c r="B242" s="4" t="s">
        <f>=HYPERLINK("https://www.leilaoonline.net/index.php/lote/detalhe/309862", " PISTÃO DOOSAN LEVANTE")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=HYPERLINK("https://www.leilaoonline.net/index.php/lote/detalhe/309865", "333")</f>
      </c>
      <c r="B243" s="4" t="s">
        <f>=HYPERLINK("https://www.leilaoonline.net/index.php/lote/detalhe/309865", " PISTÃO DOOSAN LEVANTE")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=HYPERLINK("https://www.leilaoonline.net/index.php/lote/detalhe/309855", "334")</f>
      </c>
      <c r="B244" s="4" t="s">
        <f>=HYPERLINK("https://www.leilaoonline.net/index.php/lote/detalhe/309855", " PISTÃO DOOSAN ARTICULAÇÃO DA CONCHA")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=HYPERLINK("https://www.leilaoonline.net/index.php/lote/detalhe/309864", "335")</f>
      </c>
      <c r="B245" s="4" t="s">
        <f>=HYPERLINK("https://www.leilaoonline.net/index.php/lote/detalhe/309864", " PISTÃO CAT 950G LEVANTE")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=HYPERLINK("https://www.leilaoonline.net/index.php/lote/detalhe/309860", "336")</f>
      </c>
      <c r="B246" s="4" t="s">
        <f>=HYPERLINK("https://www.leilaoonline.net/index.php/lote/detalhe/309860", " PISTÃO CAT 950H LEVANTE")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=HYPERLINK("https://www.leilaoonline.net/index.php/lote/detalhe/309859", "338")</f>
      </c>
      <c r="B247" s="4" t="s">
        <f>=HYPERLINK("https://www.leilaoonline.net/index.php/lote/detalhe/309859", " PISTÃO CAT 966H ARTICULAÇÃO")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=HYPERLINK("https://www.leilaoonline.net/index.php/lote/detalhe/309863", "339")</f>
      </c>
      <c r="B248" s="4" t="s">
        <f>=HYPERLINK("https://www.leilaoonline.net/index.php/lote/detalhe/309863", " PISTÃO CASE 721C-C ARTICULAÇÃO")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=HYPERLINK("https://www.leilaoonline.net/index.php/lote/detalhe/309874", "340")</f>
      </c>
      <c r="B249" s="4" t="s">
        <f>=HYPERLINK("https://www.leilaoonline.net/index.php/lote/detalhe/309874", " PISTÃO KOMATSU WA 320 LEVANTE")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=HYPERLINK("https://www.leilaoonline.net/index.php/lote/detalhe/309875", "341")</f>
      </c>
      <c r="B250" s="4" t="s">
        <f>=HYPERLINK("https://www.leilaoonline.net/index.php/lote/detalhe/309875", " PISTÃO KOMATSU WA 320 LEVANTE")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=HYPERLINK("https://www.leilaoonline.net/index.php/lote/detalhe/309876", "345")</f>
      </c>
      <c r="B251" s="4" t="s">
        <f>=HYPERLINK("https://www.leilaoonline.net/index.php/lote/detalhe/309876", " PISTÃO CASE 721 -C LEVANTE")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=HYPERLINK("https://www.leilaoonline.net/index.php/lote/detalhe/309877", "346")</f>
      </c>
      <c r="B252" s="4" t="s">
        <f>=HYPERLINK("https://www.leilaoonline.net/index.php/lote/detalhe/309877", " PISTÃO CASE 721-C LEVANTE")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=HYPERLINK("https://www.leilaoonline.net/index.php/lote/detalhe/309879", "347")</f>
      </c>
      <c r="B253" s="4" t="s">
        <f>=HYPERLINK("https://www.leilaoonline.net/index.php/lote/detalhe/309879", " PISTÃO CASE 721-C LEVANTE")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1.000,00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=HYPERLINK("https://www.leilaoonline.net/index.php/lote/detalhe/309878", "348")</f>
      </c>
      <c r="B254" s="4" t="s">
        <f>=HYPERLINK("https://www.leilaoonline.net/index.php/lote/detalhe/309878", " PISTÃO CAT 966C ARTICULAÇÃO")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1.000,00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=HYPERLINK("https://www.leilaoonline.net/index.php/lote/detalhe/309868", "350")</f>
      </c>
      <c r="B255" s="4" t="s">
        <f>=HYPERLINK("https://www.leilaoonline.net/index.php/lote/detalhe/309868", " COROA DE GIRO JCB 330C")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=HYPERLINK("https://www.leilaoonline.net/index.php/lote/detalhe/309872", "351")</f>
      </c>
      <c r="B256" s="4" t="s">
        <f>=HYPERLINK("https://www.leilaoonline.net/index.php/lote/detalhe/309872", " COROA DE GIRO CAT 345C")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=HYPERLINK("https://www.leilaoonline.net/index.php/lote/detalhe/309866", "352")</f>
      </c>
      <c r="B257" s="4" t="s">
        <f>=HYPERLINK("https://www.leilaoonline.net/index.php/lote/detalhe/309866", " COROA DE GIRO FIATALIS FX215")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=HYPERLINK("https://www.leilaoonline.net/index.php/lote/detalhe/309861", "353")</f>
      </c>
      <c r="B258" s="4" t="s">
        <f>=HYPERLINK("https://www.leilaoonline.net/index.php/lote/detalhe/309861", " COROA DE GIRO CAT 321 DL")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=HYPERLINK("https://www.leilaoonline.net/index.php/lote/detalhe/309867", "354")</f>
      </c>
      <c r="B259" s="4" t="s">
        <f>=HYPERLINK("https://www.leilaoonline.net/index.php/lote/detalhe/309867", " COROA DE GIRO CAT 321 D")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=HYPERLINK("https://www.leilaoonline.net/index.php/lote/detalhe/309871", "355")</f>
      </c>
      <c r="B260" s="4" t="s">
        <f>=HYPERLINK("https://www.leilaoonline.net/index.php/lote/detalhe/309871", " COROA DE GIRO CAT 320B")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=HYPERLINK("https://www.leilaoonline.net/index.php/lote/detalhe/309858", "356")</f>
      </c>
      <c r="B261" s="4" t="s">
        <f>=HYPERLINK("https://www.leilaoonline.net/index.php/lote/detalhe/309858", " COROA DE GIRO LIEBHEER")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=HYPERLINK("https://www.leilaoonline.net/index.php/lote/detalhe/309873", "357")</f>
      </c>
      <c r="B262" s="4" t="s">
        <f>=HYPERLINK("https://www.leilaoonline.net/index.php/lote/detalhe/309873", " COROA DE GIRO CAT 345C")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=HYPERLINK("https://www.leilaoonline.net/index.php/lote/detalhe/309854", "358")</f>
      </c>
      <c r="B263" s="4" t="s">
        <f>=HYPERLINK("https://www.leilaoonline.net/index.php/lote/detalhe/309854", " COROA DE GIRO VOLVO EC 460")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=HYPERLINK("https://www.leilaoonline.net/index.php/lote/detalhe/309795", "360")</f>
      </c>
      <c r="B264" s="4" t="s">
        <f>=HYPERLINK("https://www.leilaoonline.net/index.php/lote/detalhe/309795", " COROA DE GIRO KOMATSU PC 600")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2026-04-04T13:43:13.00Z</dcterms:created>
  <dc:creator>Tellks Tecnologia</dc:creator>
  <cp:revision>0</cp:revision>
</cp:coreProperties>
</file>