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• Kombi • BMW • Strada • Onibus • Fontier • Ranger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=HYPERLINK("https://www.leilaoonline.net/lote/detalhe/59273", "001")</f>
      </c>
      <c r="B11" s="4" t="s">
        <f>=HYPERLINK("https://www.leilaoonline.net/lote/detalhe/59273", "MMC/L200 TRITON GL D; 2016/2017; PRATA; DIESEL - FROTA 888 -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44.500,00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=HYPERLINK("https://www.leilaoonline.net/lote/detalhe/59278", "002")</f>
      </c>
      <c r="B12" s="4" t="s">
        <f>=HYPERLINK("https://www.leilaoonline.net/lote/detalhe/59278", " FIAT; PALIO WEEKEND ATTRATIVE 2016/2017 PRATA ALCO./GASOL. FROTA 788")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18.750,00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=HYPERLINK("https://www.leilaoonline.net/lote/detalhe/58842", "003")</f>
      </c>
      <c r="B13" s="4" t="s">
        <f>=HYPERLINK("https://www.leilaoonline.net/lote/detalhe/58842", "FIAT STRADA HD WK CC E, 2017/2017; BRANCA; ALCO./GASOL. - FUNCIONANDO - FROTA 589 - IPVA 2020 PAGO")</f>
      </c>
      <c r="C13" s="4" t="inlineStr">
        <is>
          <t>Vendido</t>
        </is>
      </c>
      <c r="D13" s="4" t="inlineStr">
        <is>
          <t>78</t>
        </is>
      </c>
      <c r="E13" s="5" t="inlineStr">
        <is>
          <t>25.950,00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=HYPERLINK("https://www.leilaoonline.net/lote/detalhe/58835", "004")</f>
      </c>
      <c r="B14" s="4" t="s">
        <f>=HYPERLINK("https://www.leilaoonline.net/lote/detalhe/58835",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=HYPERLINK("https://www.leilaoonline.net/lote/detalhe/59274", "005")</f>
      </c>
      <c r="B15" s="4" t="s">
        <f>=HYPERLINK("https://www.leilaoonline.net/lote/detalhe/59274", "FIAT/WEEKEND ATRACTIVE; 2016/2016, PRATA, ALCO./GASOL., FROTA 707 -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=HYPERLINK("https://www.leilaoonline.net/lote/detalhe/58843", "007")</f>
      </c>
      <c r="B16" s="4" t="s">
        <f>=HYPERLINK("https://www.leilaoonline.net/lote/detalhe/58843", "FIAT PALIO WEEKEND ADVENTURE ANO 2016 MOD 2016; COR PRATA; COMBUS. FLEX - FUNCIONANDO - FROTA CANALOTE 008")</f>
      </c>
      <c r="C16" s="4" t="inlineStr">
        <is>
          <t>Vendido</t>
        </is>
      </c>
      <c r="D16" s="4" t="inlineStr">
        <is>
          <t>49</t>
        </is>
      </c>
      <c r="E16" s="5" t="inlineStr">
        <is>
          <t>23.300,00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=HYPERLINK("https://www.leilaoonline.net/lote/detalhe/58834", "008")</f>
      </c>
      <c r="B17" s="4" t="s">
        <f>=HYPERLINK("https://www.leilaoonline.net/lote/detalhe/58834", "FORD; RANGER XLT 12P; 2009/2009; PRETA; DIESEL - FUNCIONANDO")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29.100,00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=HYPERLINK("https://www.leilaoonline.net/lote/detalhe/58752", "009")</f>
      </c>
      <c r="B18" s="4" t="s">
        <f>=HYPERLINK("https://www.leilaoonline.net/lote/detalhe/58752", "FIAT PALIO WEEKEND ADVENTURE ANO 2014 MOD 2015; COR PRATA; COMBUS. FLEX - FUNCIONANDO - FROTA CANALOTE 018")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=HYPERLINK("https://www.leilaoonline.net/lote/detalhe/58838", "010")</f>
      </c>
      <c r="B19" s="4" t="s">
        <f>=HYPERLINK("https://www.leilaoonline.net/lote/detalhe/58838", " FIAT; PALIO WEEKEND ATTRATIVE 2016/2017 PRATA ALCO./GASOL. FROTA 118")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=HYPERLINK("https://www.leilaoonline.net/lote/detalhe/58836", "011")</f>
      </c>
      <c r="B20" s="4" t="s">
        <f>=HYPERLINK("https://www.leilaoonline.net/lote/detalhe/58836", " FIAT; PALIO WEEKEND ATTRATIVE 2016/2017 PRATA ALCO./GASOL. FROTA 807")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=HYPERLINK("https://www.leilaoonline.net/lote/detalhe/59276", "012")</f>
      </c>
      <c r="B21" s="4" t="s">
        <f>=HYPERLINK("https://www.leilaoonline.net/lote/detalhe/59276", "veja o video! VW/ÔNIBUS ECOSS U; 2006/2006; BRANCA; DIESEL - FROTA 028 -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=HYPERLINK("https://www.leilaoonline.net/lote/detalhe/58837", "013")</f>
      </c>
      <c r="B22" s="4" t="s">
        <f>=HYPERLINK("https://www.leilaoonline.net/lote/detalhe/58837", " FIAT; PALIO WEEKEND ATTRATIVE 2016/2017 PRATA ALCO./GASOL. FROTA 068")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=HYPERLINK("https://www.leilaoonline.net/lote/detalhe/59279", "014")</f>
      </c>
      <c r="B23" s="4" t="s">
        <f>=HYPERLINK("https://www.leilaoonline.net/lote/detalhe/59279", " RENAULT DUSTER 20 D 4X2 2014/2015 PRATA ALCO./GASOL. FROTA 453")</f>
      </c>
      <c r="C23" s="4" t="inlineStr">
        <is>
          <t>Vendido</t>
        </is>
      </c>
      <c r="D23" s="4" t="inlineStr">
        <is>
          <t>56</t>
        </is>
      </c>
      <c r="E23" s="5" t="inlineStr">
        <is>
          <t>20.350,00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=HYPERLINK("https://www.leilaoonline.net/lote/detalhe/58744", "015")</f>
      </c>
      <c r="B24" s="4" t="s">
        <f>=HYPERLINK("https://www.leilaoonline.net/lote/detalhe/58744", " FIAT; PALIO WEEKEND ADVENTURE 2016/2016 PRATA ALCO./GASOL. FROTA 153")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21.900,00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=HYPERLINK("https://www.leilaoonline.net/lote/detalhe/58841", "017")</f>
      </c>
      <c r="B25" s="4" t="s">
        <f>=HYPERLINK("https://www.leilaoonline.net/lote/detalhe/58841", " FIAT; PALIO WEEKEND ATTRATIVE 2016/2017 PRATA ALCO./GASOL. FROTA 388")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=HYPERLINK("https://www.leilaoonline.net/lote/detalhe/58745", "018")</f>
      </c>
      <c r="B26" s="4" t="s">
        <f>=HYPERLINK("https://www.leilaoonline.net/lote/detalhe/58745", " FIAT; PALIO WEEKEND ADVENTURE 2014/2015 PRATA ALCO./GASOL. FROTA 150")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23.650,00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=HYPERLINK("https://www.leilaoonline.net/lote/detalhe/58749", "019")</f>
      </c>
      <c r="B27" s="4" t="s">
        <f>=HYPERLINK("https://www.leilaoonline.net/lote/detalhe/58749", " FIAT; PALIO WEEKEND ADVENTURE 2015/2016 BRANCA ALCO./GASOL. FROTA 896")</f>
      </c>
      <c r="C27" s="4" t="inlineStr">
        <is>
          <t>Vendido</t>
        </is>
      </c>
      <c r="D27" s="4" t="inlineStr">
        <is>
          <t>14</t>
        </is>
      </c>
      <c r="E27" s="5" t="inlineStr">
        <is>
          <t>24.000,00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=HYPERLINK("https://www.leilaoonline.net/lote/detalhe/59277", "022")</f>
      </c>
      <c r="B28" s="4" t="s">
        <f>=HYPERLINK("https://www.leilaoonline.net/lote/detalhe/59277", "VW/KOMBI; 2011/2012; BRANCA; ALCO./GASOL.- FROTA 957 -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17.950,00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=HYPERLINK("https://www.leilaoonline.net/lote/detalhe/58746", "023")</f>
      </c>
      <c r="B29" s="4" t="s">
        <f>=HYPERLINK("https://www.leilaoonline.net/lote/detalhe/58746", "veja o vídeo! VW/ÔNIBUS ECOSS U 2006/2006 BRANCA DIESEL FROTA 398 -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16.500,00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=HYPERLINK("https://www.leilaoonline.net/lote/detalhe/58753", "024")</f>
      </c>
      <c r="B30" s="4" t="s">
        <f>=HYPERLINK("https://www.leilaoonline.net/lote/detalhe/58753", "veja o vídeo - VW; JETTA 2.0; PRETA; 2011/2011; ALCO./GASOL. - FUNCIONANDO - IPVA 2020 PAGO")</f>
      </c>
      <c r="C30" s="4" t="inlineStr">
        <is>
          <t>Não vendido</t>
        </is>
      </c>
      <c r="D30" s="4" t="inlineStr">
        <is>
          <t>57</t>
        </is>
      </c>
      <c r="E30" s="5" t="inlineStr">
        <is>
          <t>23.250,00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=HYPERLINK("https://www.leilaoonline.net/lote/detalhe/59280", "025")</f>
      </c>
      <c r="B31" s="4" t="s">
        <f>=HYPERLINK("https://www.leilaoonline.net/lote/detalhe/59280", " VW GOL 1.0 GIV 2011/2011 PRATA ALCO./GASOL. FROTA 169")</f>
      </c>
      <c r="C31" s="4" t="inlineStr">
        <is>
          <t>Não vendido</t>
        </is>
      </c>
      <c r="D31" s="4" t="inlineStr">
        <is>
          <t>39</t>
        </is>
      </c>
      <c r="E31" s="5" t="inlineStr">
        <is>
          <t>9.450,00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=HYPERLINK("https://www.leilaoonline.net/lote/detalhe/58747", "028")</f>
      </c>
      <c r="B32" s="4" t="s">
        <f>=HYPERLINK("https://www.leilaoonline.net/lote/detalhe/58747", " FORD TRANSIT 2010/2011 BRANCA DIESEL FROTA 071")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12.900,00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=HYPERLINK("https://www.leilaoonline.net/lote/detalhe/58751", "029")</f>
      </c>
      <c r="B33" s="4" t="s">
        <f>=HYPERLINK("https://www.leilaoonline.net/lote/detalhe/58751", "FORD; TRST, MODIFICAR TP, 2010/2011, BRANCA; DIESEL; FROTA 131")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12.750,00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=HYPERLINK("https://www.leilaoonline.net/lote/detalhe/58742", "030")</f>
      </c>
      <c r="B34" s="4" t="s">
        <f>=HYPERLINK("https://www.leilaoonline.net/lote/detalhe/58742", "veja o vídeo! ÔNIBUS, VW INDUSCAR APACHE, 2008/2008, BRANCO; DIESEL - FROTA 603 -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=HYPERLINK("https://www.leilaoonline.net/lote/detalhe/59275", "038")</f>
      </c>
      <c r="B35" s="4" t="s">
        <f>=HYPERLINK("https://www.leilaoonline.net/lote/detalhe/59275", "NISSAN; FRONTIER S, 4X4, 2014/2015, FANTASIA; DIESEL; FUNCIONANDO, IPVA 2020 PAGO, FROTA 104-22-05-2020")</f>
      </c>
      <c r="C35" s="4" t="inlineStr">
        <is>
          <t>Não vendido</t>
        </is>
      </c>
      <c r="D35" s="4" t="inlineStr">
        <is>
          <t>67</t>
        </is>
      </c>
      <c r="E35" s="5" t="inlineStr">
        <is>
          <t>45.750,00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=HYPERLINK("https://www.leilaoonline.net/lote/detalhe/58844", "041")</f>
      </c>
      <c r="B36" s="4" t="s">
        <f>=HYPERLINK("https://www.leilaoonline.net/lote/detalhe/58844", " FIAT; PALIO WEEKEND ADVENTURE 2014/2015 PRATA ALCO./GASOL. FROTA 310")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=HYPERLINK("https://www.leilaoonline.net/lote/detalhe/58743", "042")</f>
      </c>
      <c r="B37" s="4" t="s">
        <f>=HYPERLINK("https://www.leilaoonline.net/lote/detalhe/58743", "I; BMW 530 NE71; 2005/2006; CINZA; GASOLINA; BLINDADO")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26.000,00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2026-03-28T20:21:22.00Z</dcterms:created>
  <dc:creator>Tellks Tecnologia</dc:creator>
  <cp:revision>0</cp:revision>
</cp:coreProperties>
</file>