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DE MOTORES - TANQUES DE PLÁSTICOS - REFLETORES - AR CONDICIONADOS - VIGAS DIVERSAS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=HYPERLINK("https://www.leilaoonline.net/lote/detalhe/61667", "001")</f>
      </c>
      <c r="B11" s="4" t="s">
        <f>=HYPERLINK("https://www.leilaoonline.net/lote/detalhe/61667", "01 TANQUE PLASTICO, 5000 LITROS-  FABRICANTE ALPINA- LOC. SÃO BERNARDO DO CAMPO/ SP 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=HYPERLINK("https://www.leilaoonline.net/lote/detalhe/61668", "002")</f>
      </c>
      <c r="B12" s="4" t="s">
        <f>=HYPERLINK("https://www.leilaoonline.net/lote/detalhe/61668", "01 TANQUE PLASTICO, 5000 LITROS-  FABRICANTE ALPINA- LOC. SÃO BERNARDO DO CAMPO/ SP 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=HYPERLINK("https://www.leilaoonline.net/lote/detalhe/61669", "003")</f>
      </c>
      <c r="B13" s="4" t="s">
        <f>=HYPERLINK("https://www.leilaoonline.net/lote/detalhe/61669", "01- TANQUE PLASTICO 27000 LITROS - FABRICANTE ALPINA - LOC. SÃO BERNARDO DO CAMPO/SP")</f>
      </c>
      <c r="C13" s="4" t="inlineStr">
        <is>
          <t>Vendido</t>
        </is>
      </c>
      <c r="D13" s="4" t="inlineStr">
        <is>
          <t>35</t>
        </is>
      </c>
      <c r="E13" s="5" t="inlineStr">
        <is>
          <t>5.750,00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=HYPERLINK("https://www.leilaoonline.net/lote/detalhe/61670", "004")</f>
      </c>
      <c r="B14" s="4" t="s">
        <f>=HYPERLINK("https://www.leilaoonline.net/lote/detalhe/61670", "01- TANQUE PLASTICO 27000 LTS - FABRICANTE ALPINA - LOC. SÃO BERNARDO DO CAMPO/SP")</f>
      </c>
      <c r="C14" s="4" t="inlineStr">
        <is>
          <t>Vendido</t>
        </is>
      </c>
      <c r="D14" s="4" t="inlineStr">
        <is>
          <t>36</t>
        </is>
      </c>
      <c r="E14" s="5" t="inlineStr">
        <is>
          <t>5.900,00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=HYPERLINK("https://www.leilaoonline.net/lote/detalhe/61671", "005")</f>
      </c>
      <c r="B15" s="4" t="s">
        <f>=HYPERLINK("https://www.leilaoonline.net/lote/detalhe/61671", "01- TANQUE PLASTICO 21000 LTS - FABRICANTE ALPINA - LOC. SÃO BERNARDO DO CAMPO/SP")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5.300,00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=HYPERLINK("https://www.leilaoonline.net/lote/detalhe/61672", "006")</f>
      </c>
      <c r="B16" s="4" t="s">
        <f>=HYPERLINK("https://www.leilaoonline.net/lote/detalhe/61672", "18 PÇAS, AR CONDICIONADO ELGIN SPLIT DIVERSOS CAP. EM BTU POR HORA - VEJA DESCRITIVO DE ITENS - LOC. SÃO BERNARDO DO CAMPO/ SP 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=HYPERLINK("https://www.leilaoonline.net/lote/detalhe/61673", "007")</f>
      </c>
      <c r="B17" s="4" t="s">
        <f>=HYPERLINK("https://www.leilaoonline.net/lote/detalhe/61673", "127 PÇAS - PLACAS PARA SISTEMA DE AQUECIMENTO SOLAR - LOC. SÃO BERNARDO DO CAMPO/ SP 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=HYPERLINK("https://www.leilaoonline.net/lote/detalhe/61674", "008")</f>
      </c>
      <c r="B18" s="4" t="s">
        <f>=HYPERLINK("https://www.leilaoonline.net/lote/detalhe/61674", "2 PÇAS - FORNO CAPACIDADE 500KG - LOC. SÃO BERNARDO DO CAMPO/ SP 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=HYPERLINK("https://www.leilaoonline.net/lote/detalhe/61676", "009")</f>
      </c>
      <c r="B19" s="4" t="s">
        <f>=HYPERLINK("https://www.leilaoonline.net/lote/detalhe/61676", "05 PÇAS - PALETEIRAS ELÉTRICAS, LOC. SÃO BERNARDO DO CAMPO/SP ")</f>
      </c>
      <c r="C19" s="4" t="inlineStr">
        <is>
          <t>Vendido</t>
        </is>
      </c>
      <c r="D19" s="4" t="inlineStr">
        <is>
          <t>17</t>
        </is>
      </c>
      <c r="E19" s="5" t="inlineStr">
        <is>
          <t>2.800,00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=HYPERLINK("https://www.leilaoonline.net/lote/detalhe/61677", "010")</f>
      </c>
      <c r="B20" s="4" t="s">
        <f>=HYPERLINK("https://www.leilaoonline.net/lote/detalhe/61677", "01 TANQUE DE AÇO 10000 LTS- LOC SÃO BERNARDO DO CAMPO/SP ")</f>
      </c>
      <c r="C20" s="4" t="inlineStr">
        <is>
          <t>Vendido</t>
        </is>
      </c>
      <c r="D20" s="4" t="inlineStr">
        <is>
          <t>3</t>
        </is>
      </c>
      <c r="E20" s="5" t="inlineStr">
        <is>
          <t>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=HYPERLINK("https://www.leilaoonline.net/lote/detalhe/61678", "011")</f>
      </c>
      <c r="B21" s="4" t="s">
        <f>=HYPERLINK("https://www.leilaoonline.net/lote/detalhe/61678", "01- TANQUE DE AÇO 6000 LTS - LOC. SÃO BERNARDO DO CAMPO / SP ")</f>
      </c>
      <c r="C21" s="4" t="inlineStr">
        <is>
          <t>Vendido</t>
        </is>
      </c>
      <c r="D21" s="4" t="inlineStr">
        <is>
          <t>2</t>
        </is>
      </c>
      <c r="E21" s="5" t="inlineStr">
        <is>
          <t>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=HYPERLINK("https://www.leilaoonline.net/lote/detalhe/61679", "012")</f>
      </c>
      <c r="B22" s="4" t="s">
        <f>=HYPERLINK("https://www.leilaoonline.net/lote/detalhe/61679", "01 TANQUE DE AÇO 3000 LTS - LOC. SÃO BERNARDO DO CAMPO / SP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=HYPERLINK("https://www.leilaoonline.net/lote/detalhe/61680", "013")</f>
      </c>
      <c r="B23" s="4" t="s">
        <f>=HYPERLINK("https://www.leilaoonline.net/lote/detalhe/61680", "QTD. TOTAL 16 TONELADAS APROX. DE MOTORES USADOS - VENDA POR KG- LOC. SÃO BERNARDO DO CAMPO/SP ")</f>
      </c>
      <c r="C23" s="4" t="inlineStr">
        <is>
          <t>Vendido</t>
        </is>
      </c>
      <c r="D23" s="4" t="inlineStr">
        <is>
          <t>4</t>
        </is>
      </c>
      <c r="E23" s="5" t="inlineStr">
        <is>
          <t>72.000,00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=HYPERLINK("https://www.leilaoonline.net/lote/detalhe/61681", "014")</f>
      </c>
      <c r="B24" s="4" t="s">
        <f>=HYPERLINK("https://www.leilaoonline.net/lote/detalhe/61681", "14 PÇAS - REFLETORES ATEX GLAMOX ANTI EXPLOSÃO- LOC. SÃO BERNARDO DO CAMPO / SP ")</f>
      </c>
      <c r="C24" s="4" t="inlineStr">
        <is>
          <t>Vendido</t>
        </is>
      </c>
      <c r="D24" s="4" t="inlineStr">
        <is>
          <t>3</t>
        </is>
      </c>
      <c r="E24" s="5" t="inlineStr">
        <is>
          <t>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=HYPERLINK("https://www.leilaoonline.net/lote/detalhe/61682", "015")</f>
      </c>
      <c r="B25" s="4" t="s">
        <f>=HYPERLINK("https://www.leilaoonline.net/lote/detalhe/61682", "APROX. 5000 UNIDADES-ITEM NOVO, FLAP DISK  ,DISCO DE DESBASTE P40 115mm X 22,5mm- LOC. SÃO BERNARDO DO CAMPO/SP ")</f>
      </c>
      <c r="C25" s="4" t="inlineStr">
        <is>
          <t>Não vendido</t>
        </is>
      </c>
      <c r="D25" s="4" t="inlineStr">
        <is>
          <t>68</t>
        </is>
      </c>
      <c r="E25" s="5" t="inlineStr">
        <is>
          <t>11.200,00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=HYPERLINK("https://www.leilaoonline.net/lote/detalhe/61683", "017")</f>
      </c>
      <c r="B26" s="4" t="s">
        <f>=HYPERLINK("https://www.leilaoonline.net/lote/detalhe/61683", "6,5 TON. BARRA ROSCADA E PORCAS- DIVERSOS TAMANHOS - LOC. SÃO BERNARDO DO CAMPO / SP 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5.600,00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=HYPERLINK("https://www.leilaoonline.net/lote/detalhe/61697", "018")</f>
      </c>
      <c r="B27" s="4" t="s">
        <f>=HYPERLINK("https://www.leilaoonline.net/lote/detalhe/61697", "APROX. 25 TON. VIGAS DIVERSAS MEDIDAS COMPRIMENTO 4 METROS OU MAIORES, VENDA POR KILO- LOC. SÃO BERNARDO DO CAMPO/SP ")</f>
      </c>
      <c r="C27" s="4" t="inlineStr">
        <is>
          <t>Vendido</t>
        </is>
      </c>
      <c r="D27" s="4" t="inlineStr">
        <is>
          <t>2</t>
        </is>
      </c>
      <c r="E27" s="5" t="inlineStr">
        <is>
          <t>50.000,00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=HYPERLINK("https://www.leilaoonline.net/lote/detalhe/61698", "019")</f>
      </c>
      <c r="B28" s="4" t="s">
        <f>=HYPERLINK("https://www.leilaoonline.net/lote/detalhe/61698", "APROX. 500 UNID. DE LENTES DE GÁS DE SOLDA 1/8 3.2MM - LOC. SÃO BERNARDO DO CAMPO /SP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=HYPERLINK("https://www.leilaoonline.net/lote/detalhe/64912", "020")</f>
      </c>
      <c r="B29" s="4" t="s">
        <f>=HYPERLINK("https://www.leilaoonline.net/lote/detalhe/64912", "APROX. 15 TON. VIGAS DIVERSAS MEDIDAS COMPRIMENTO 4 METROS OU MAIORES, VENDA POR KILO- LOC. SÃO BERNARDO DO CAMPO/SP ")</f>
      </c>
      <c r="C29" s="4" t="inlineStr">
        <is>
          <t>Vendido</t>
        </is>
      </c>
      <c r="D29" s="4" t="inlineStr">
        <is>
          <t>1</t>
        </is>
      </c>
      <c r="E29" s="5" t="inlineStr">
        <is>
          <t>30.000,00</t>
        </is>
      </c>
      <c r="F29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2026-07-01T06:20:59.00Z</dcterms:created>
  <dc:creator>Tellks Tecnologia</dc:creator>
  <cp:revision>0</cp:revision>
</cp:coreProperties>
</file>