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=HYPERLINK("https://www.leilaoonline.net/lote/detalhe/61975", "001")</f>
      </c>
      <c r="B11" s="4" t="s">
        <f>=HYPERLINK("https://www.leilaoonline.net/lote/detalhe/61975", "Aprox. 2.000 un. de placas de plástico tipo "tapume"")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=HYPERLINK("https://www.leilaoonline.net/lote/detalhe/62007", "002")</f>
      </c>
      <c r="B12" s="4" t="s">
        <f>=HYPERLINK("https://www.leilaoonline.net/lote/detalhe/62007",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=HYPERLINK("https://www.leilaoonline.net/lote/detalhe/61976", "003")</f>
      </c>
      <c r="B13" s="4" t="s">
        <f>=HYPERLINK("https://www.leilaoonline.net/lote/detalhe/61976",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=HYPERLINK("https://www.leilaoonline.net/lote/detalhe/62036", "004")</f>
      </c>
      <c r="B14" s="4" t="s">
        <f>=HYPERLINK("https://www.leilaoonline.net/lote/detalhe/62036",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=HYPERLINK("https://www.leilaoonline.net/lote/detalhe/61977", "005")</f>
      </c>
      <c r="B15" s="4" t="s">
        <f>=HYPERLINK("https://www.leilaoonline.net/lote/detalhe/61977",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=HYPERLINK("https://www.leilaoonline.net/lote/detalhe/61980", "006")</f>
      </c>
      <c r="B16" s="4" t="s">
        <f>=HYPERLINK("https://www.leilaoonline.net/lote/detalhe/61980",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=HYPERLINK("https://www.leilaoonline.net/lote/detalhe/61978", "007")</f>
      </c>
      <c r="B17" s="4" t="s">
        <f>=HYPERLINK("https://www.leilaoonline.net/lote/detalhe/61978",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=HYPERLINK("https://www.leilaoonline.net/lote/detalhe/61979", "008")</f>
      </c>
      <c r="B18" s="4" t="s">
        <f>=HYPERLINK("https://www.leilaoonline.net/lote/detalhe/61979",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=HYPERLINK("https://www.leilaoonline.net/lote/detalhe/61981", "009")</f>
      </c>
      <c r="B19" s="4" t="s">
        <f>=HYPERLINK("https://www.leilaoonline.net/lote/detalhe/61981",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=HYPERLINK("https://www.leilaoonline.net/lote/detalhe/62008", "010")</f>
      </c>
      <c r="B20" s="4" t="s">
        <f>=HYPERLINK("https://www.leilaoonline.net/lote/detalhe/62008",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=HYPERLINK("https://www.leilaoonline.net/lote/detalhe/61982", "011")</f>
      </c>
      <c r="B21" s="4" t="s">
        <f>=HYPERLINK("https://www.leilaoonline.net/lote/detalhe/61982",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=HYPERLINK("https://www.leilaoonline.net/lote/detalhe/61985", "012")</f>
      </c>
      <c r="B22" s="4" t="s">
        <f>=HYPERLINK("https://www.leilaoonline.net/lote/detalhe/61985",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=HYPERLINK("https://www.leilaoonline.net/lote/detalhe/61984", "013")</f>
      </c>
      <c r="B23" s="4" t="s">
        <f>=HYPERLINK("https://www.leilaoonline.net/lote/detalhe/61984",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=HYPERLINK("https://www.leilaoonline.net/lote/detalhe/62009", "014")</f>
      </c>
      <c r="B24" s="4" t="s">
        <f>=HYPERLINK("https://www.leilaoonline.net/lote/detalhe/62009",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=HYPERLINK("https://www.leilaoonline.net/lote/detalhe/61983", "015")</f>
      </c>
      <c r="B25" s="4" t="s">
        <f>=HYPERLINK("https://www.leilaoonline.net/lote/detalhe/61983",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=HYPERLINK("https://www.leilaoonline.net/lote/detalhe/62041", "016")</f>
      </c>
      <c r="B26" s="4" t="s">
        <f>=HYPERLINK("https://www.leilaoonline.net/lote/detalhe/62041", "Aprox. 3.000 KG de borracha transportadora")</f>
      </c>
      <c r="C26" s="4" t="inlineStr">
        <is>
          <t>Vendido</t>
        </is>
      </c>
      <c r="D26" s="4" t="inlineStr">
        <is>
          <t>1</t>
        </is>
      </c>
      <c r="E26" s="5" t="inlineStr">
        <is>
          <t>7.100,00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=HYPERLINK("https://www.leilaoonline.net/lote/detalhe/61986", "017")</f>
      </c>
      <c r="B27" s="4" t="s">
        <f>=HYPERLINK("https://www.leilaoonline.net/lote/detalhe/61986", " 03 BALANCIM. POUCO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=HYPERLINK("https://www.leilaoonline.net/lote/detalhe/62042", "018")</f>
      </c>
      <c r="B28" s="4" t="s">
        <f>=HYPERLINK("https://www.leilaoonline.net/lote/detalhe/62042",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=HYPERLINK("https://www.leilaoonline.net/lote/detalhe/61989", "019")</f>
      </c>
      <c r="B29" s="4" t="s">
        <f>=HYPERLINK("https://www.leilaoonline.net/lote/detalhe/61989", " RETÍFICA . MARCA IRAM")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=HYPERLINK("https://www.leilaoonline.net/lote/detalhe/61988", "020")</f>
      </c>
      <c r="B30" s="4" t="s">
        <f>=HYPERLINK("https://www.leilaoonline.net/lote/detalhe/61988", " RETÍFICA CILINDRICA. MARCA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=HYPERLINK("https://www.leilaoonline.net/lote/detalhe/61987", "021")</f>
      </c>
      <c r="B31" s="4" t="s">
        <f>=HYPERLINK("https://www.leilaoonline.net/lote/detalhe/61987", " SERRA. MARCA FRANHO (VAI E VEM)")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=HYPERLINK("https://www.leilaoonline.net/lote/detalhe/61990", "022")</f>
      </c>
      <c r="B32" s="4" t="s">
        <f>=HYPERLINK("https://www.leilaoonline.net/lote/detalhe/61990",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=HYPERLINK("https://www.leilaoonline.net/lote/detalhe/61991", "023")</f>
      </c>
      <c r="B33" s="4" t="s">
        <f>=HYPERLINK("https://www.leilaoonline.net/lote/detalhe/61991",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=HYPERLINK("https://www.leilaoonline.net/lote/detalhe/62261", "024")</f>
      </c>
      <c r="B34" s="4" t="s">
        <f>=HYPERLINK("https://www.leilaoonline.net/lote/detalhe/62261",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=HYPERLINK("https://www.leilaoonline.net/lote/detalhe/61992", "025")</f>
      </c>
      <c r="B35" s="4" t="s">
        <f>=HYPERLINK("https://www.leilaoonline.net/lote/detalhe/61992",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=HYPERLINK("https://www.leilaoonline.net/lote/detalhe/61995", "026")</f>
      </c>
      <c r="B36" s="4" t="s">
        <f>=HYPERLINK("https://www.leilaoonline.net/lote/detalhe/61995",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=HYPERLINK("https://www.leilaoonline.net/lote/detalhe/61993", "027")</f>
      </c>
      <c r="B37" s="4" t="s">
        <f>=HYPERLINK("https://www.leilaoonline.net/lote/detalhe/61993",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=HYPERLINK("https://www.leilaoonline.net/lote/detalhe/61994", "028")</f>
      </c>
      <c r="B38" s="4" t="s">
        <f>=HYPERLINK("https://www.leilaoonline.net/lote/detalhe/61994", " APROX. 3.000 PEÇAS DE BOTÃO DE PAINEL ELÉTRICO.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=HYPERLINK("https://www.leilaoonline.net/lote/detalhe/62262", "029")</f>
      </c>
      <c r="B39" s="4" t="s">
        <f>=HYPERLINK("https://www.leilaoonline.net/lote/detalhe/62262", "Trefiladora de vergalhão")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=HYPERLINK("https://www.leilaoonline.net/lote/detalhe/62263", "030")</f>
      </c>
      <c r="B40" s="4" t="s">
        <f>=HYPERLINK("https://www.leilaoonline.net/lote/detalhe/62263",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=HYPERLINK("https://www.leilaoonline.net/lote/detalhe/62040", "031")</f>
      </c>
      <c r="B41" s="4" t="s">
        <f>=HYPERLINK("https://www.leilaoonline.net/lote/detalhe/62040", " Parafusos e porcas aproximadamente 6.000 kilos (LANCES POR QUILO)")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=HYPERLINK("https://www.leilaoonline.net/lote/detalhe/62037", "032")</f>
      </c>
      <c r="B42" s="4" t="s">
        <f>=HYPERLINK("https://www.leilaoonline.net/lote/detalhe/62037", " aprox. 50 un  macacos hidráulicos ( no estado)")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=HYPERLINK("https://www.leilaoonline.net/lote/detalhe/62038", "033")</f>
      </c>
      <c r="B43" s="4" t="s">
        <f>=HYPERLINK("https://www.leilaoonline.net/lote/detalhe/62038",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=HYPERLINK("https://www.leilaoonline.net/lote/detalhe/62039", "034")</f>
      </c>
      <c r="B44" s="4" t="s">
        <f>=HYPERLINK("https://www.leilaoonline.net/lote/detalhe/62039",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=HYPERLINK("https://www.leilaoonline.net/lote/detalhe/62334", "035")</f>
      </c>
      <c r="B45" s="4" t="s">
        <f>=HYPERLINK("https://www.leilaoonline.net/lote/detalhe/62334",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=HYPERLINK("https://www.leilaoonline.net/lote/detalhe/62043", "036")</f>
      </c>
      <c r="B46" s="4" t="s">
        <f>=HYPERLINK("https://www.leilaoonline.net/lote/detalhe/62043", "Desumidificador encamisado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=HYPERLINK("https://www.leilaoonline.net/lote/detalhe/62335", "037")</f>
      </c>
      <c r="B47" s="4" t="s">
        <f>=HYPERLINK("https://www.leilaoonline.net/lote/detalhe/62335", "18 UNIDADES DE FLANGES")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=HYPERLINK("https://www.leilaoonline.net/lote/detalhe/62574", "038")</f>
      </c>
      <c r="B48" s="4" t="s">
        <f>=HYPERLINK("https://www.leilaoonline.net/lote/detalhe/62574", "Prensa de borracha")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=HYPERLINK("https://www.leilaoonline.net/lote/detalhe/61996", "039")</f>
      </c>
      <c r="B49" s="4" t="s">
        <f>=HYPERLINK("https://www.leilaoonline.net/lote/detalhe/61996", " 02 COIFAS INDUSTRIAIS EM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=HYPERLINK("https://www.leilaoonline.net/lote/detalhe/61998", "040")</f>
      </c>
      <c r="B50" s="4" t="s">
        <f>=HYPERLINK("https://www.leilaoonline.net/lote/detalhe/61998", " DISCOS DE CORTE. 04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=HYPERLINK("https://www.leilaoonline.net/lote/detalhe/61997", "041")</f>
      </c>
      <c r="B51" s="4" t="s">
        <f>=HYPERLINK("https://www.leilaoonline.net/lote/detalhe/61997", " 05 GERADORES A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=HYPERLINK("https://www.leilaoonline.net/lote/detalhe/62010", "042")</f>
      </c>
      <c r="B52" s="4" t="s">
        <f>=HYPERLINK("https://www.leilaoonline.net/lote/detalhe/62010",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=HYPERLINK("https://www.leilaoonline.net/lote/detalhe/61999", "043")</f>
      </c>
      <c r="B53" s="4" t="s">
        <f>=HYPERLINK("https://www.leilaoonline.net/lote/detalhe/61999",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=HYPERLINK("https://www.leilaoonline.net/lote/detalhe/62000", "044")</f>
      </c>
      <c r="B54" s="4" t="s">
        <f>=HYPERLINK("https://www.leilaoonline.net/lote/detalhe/62000", "Motor 10cv")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=HYPERLINK("https://www.leilaoonline.net/lote/detalhe/62001", "045")</f>
      </c>
      <c r="B55" s="4" t="s">
        <f>=HYPERLINK("https://www.leilaoonline.net/lote/detalhe/62001", "Motor 30cv")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=HYPERLINK("https://www.leilaoonline.net/lote/detalhe/62002", "046")</f>
      </c>
      <c r="B56" s="4" t="s">
        <f>=HYPERLINK("https://www.leilaoonline.net/lote/detalhe/62002", "Motor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=HYPERLINK("https://www.leilaoonline.net/lote/detalhe/62003", "047")</f>
      </c>
      <c r="B57" s="4" t="s">
        <f>=HYPERLINK("https://www.leilaoonline.net/lote/detalhe/62003", "Talhas semi novas, 10 peças.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=HYPERLINK("https://www.leilaoonline.net/lote/detalhe/63106", "048")</f>
      </c>
      <c r="B58" s="4" t="s">
        <f>=HYPERLINK("https://www.leilaoonline.net/lote/detalhe/63106", "SERRA FRANHO")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=HYPERLINK("https://www.leilaoonline.net/lote/detalhe/62011", "049")</f>
      </c>
      <c r="B59" s="4" t="s">
        <f>=HYPERLINK("https://www.leilaoonline.net/lote/detalhe/62011", "Equipamentos para cozinha industrial em inox - sendo 3 refrigeradores")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=HYPERLINK("https://www.leilaoonline.net/lote/detalhe/62012", "050")</f>
      </c>
      <c r="B60" s="4" t="s">
        <f>=HYPERLINK("https://www.leilaoonline.net/lote/detalhe/62012", "Aprox. 30 peças de machos. Diversas medidas (sem uso) valor R$ 3.800,00")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=HYPERLINK("https://www.leilaoonline.net/lote/detalhe/62020", "051")</f>
      </c>
      <c r="B61" s="4" t="s">
        <f>=HYPERLINK("https://www.leilaoonline.net/lote/detalhe/62020", "Gerador diesel capacidade 35 Kva funcionando")</f>
      </c>
      <c r="C61" s="4" t="inlineStr">
        <is>
          <t>Vendido</t>
        </is>
      </c>
      <c r="D61" s="4" t="inlineStr">
        <is>
          <t>30</t>
        </is>
      </c>
      <c r="E61" s="5" t="inlineStr">
        <is>
          <t>20.000,00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=HYPERLINK("https://www.leilaoonline.net/lote/detalhe/62021", "052")</f>
      </c>
      <c r="B62" s="4" t="s">
        <f>=HYPERLINK("https://www.leilaoonline.net/lote/detalhe/62021", "Gerador a gasolina 6,6 kva")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=HYPERLINK("https://www.leilaoonline.net/lote/detalhe/62022", "053")</f>
      </c>
      <c r="B63" s="4" t="s">
        <f>=HYPERLINK("https://www.leilaoonline.net/lote/detalhe/62022", "Gerador a gasolina 6,6 kva")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=HYPERLINK("https://www.leilaoonline.net/lote/detalhe/62023", "054")</f>
      </c>
      <c r="B64" s="4" t="s">
        <f>=HYPERLINK("https://www.leilaoonline.net/lote/detalhe/62023", "Gerador a gasolina 6,6 kva")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=HYPERLINK("https://www.leilaoonline.net/lote/detalhe/62024", "055")</f>
      </c>
      <c r="B65" s="4" t="s">
        <f>=HYPERLINK("https://www.leilaoonline.net/lote/detalhe/62024", "Aparelho hospitalar respiratório usado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=HYPERLINK("https://www.leilaoonline.net/lote/detalhe/62026", "056")</f>
      </c>
      <c r="B66" s="4" t="s">
        <f>=HYPERLINK("https://www.leilaoonline.net/lote/detalhe/62026", " Aprox. 3,0 ton de vidros para máscara de soldador (tamanhos variados/ placas inteiras)")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=HYPERLINK("https://www.leilaoonline.net/lote/detalhe/62027", "057")</f>
      </c>
      <c r="B67" s="4" t="s">
        <f>=HYPERLINK("https://www.leilaoonline.net/lote/detalhe/62027", " Aprox. 2,5 ton de vidros para expositores (tamanhos variados)")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=HYPERLINK("https://www.leilaoonline.net/lote/detalhe/62025", "059")</f>
      </c>
      <c r="B68" s="4" t="s">
        <f>=HYPERLINK("https://www.leilaoonline.net/lote/detalhe/62025", " Cabine para caminhão GMC (Pouco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=HYPERLINK("https://www.leilaoonline.net/lote/detalhe/62031", "060")</f>
      </c>
      <c r="B69" s="4" t="s">
        <f>=HYPERLINK("https://www.leilaoonline.net/lote/detalhe/62031", "Plataforma elevatória. Aprox. 6 metros")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=HYPERLINK("https://www.leilaoonline.net/lote/detalhe/63107", "061")</f>
      </c>
      <c r="B70" s="4" t="s">
        <f>=HYPERLINK("https://www.leilaoonline.net/lote/detalhe/63107", "PLAINA")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=HYPERLINK("https://www.leilaoonline.net/lote/detalhe/63365", "062")</f>
      </c>
      <c r="B71" s="4" t="s">
        <f>=HYPERLINK("https://www.leilaoonline.net/lote/detalhe/63365", " Filtro prensa em inox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=HYPERLINK("https://www.leilaoonline.net/lote/detalhe/63373", "063")</f>
      </c>
      <c r="B72" s="4" t="s">
        <f>=HYPERLINK("https://www.leilaoonline.net/lote/detalhe/63373", " Filtro prensa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=HYPERLINK("https://www.leilaoonline.net/lote/detalhe/63366", "064")</f>
      </c>
      <c r="B73" s="4" t="s">
        <f>=HYPERLINK("https://www.leilaoonline.net/lote/detalhe/63366", " Filtro prensa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=HYPERLINK("https://www.leilaoonline.net/lote/detalhe/63374", "065")</f>
      </c>
      <c r="B74" s="4" t="s">
        <f>=HYPERLINK("https://www.leilaoonline.net/lote/detalhe/63374", " Filtro prensa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=HYPERLINK("https://www.leilaoonline.net/lote/detalhe/63369", "066")</f>
      </c>
      <c r="B75" s="4" t="s">
        <f>=HYPERLINK("https://www.leilaoonline.net/lote/detalhe/63369", " Filtro prensa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=HYPERLINK("https://www.leilaoonline.net/lote/detalhe/63372", "067")</f>
      </c>
      <c r="B76" s="4" t="s">
        <f>=HYPERLINK("https://www.leilaoonline.net/lote/detalhe/63372", " Filtro prensa em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=HYPERLINK("https://www.leilaoonline.net/lote/detalhe/63370", "068")</f>
      </c>
      <c r="B77" s="4" t="s">
        <f>=HYPERLINK("https://www.leilaoonline.net/lote/detalhe/63370", " Moinho de plástico Primo Técnica")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=HYPERLINK("https://www.leilaoonline.net/lote/detalhe/63368", "069")</f>
      </c>
      <c r="B78" s="4" t="s">
        <f>=HYPERLINK("https://www.leilaoonline.net/lote/detalhe/63368", " Envasadora em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=HYPERLINK("https://www.leilaoonline.net/lote/detalhe/63371", "070")</f>
      </c>
      <c r="B79" s="4" t="s">
        <f>=HYPERLINK("https://www.leilaoonline.net/lote/detalhe/63371", " 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=HYPERLINK("https://www.leilaoonline.net/lote/detalhe/63367", "071")</f>
      </c>
      <c r="B80" s="4" t="s">
        <f>=HYPERLINK("https://www.leilaoonline.net/lote/detalhe/63367", "FORNO DE INDUÇÃO COMPLETO COM PAINEL")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199.000,00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=HYPERLINK("https://www.leilaoonline.net/lote/detalhe/63451", "072")</f>
      </c>
      <c r="B81" s="4" t="s">
        <f>=HYPERLINK("https://www.leilaoonline.net/lote/detalhe/63451", " Lote de válvulas Rexroth. Aprox. 58 peças")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=HYPERLINK("https://www.leilaoonline.net/lote/detalhe/63444", "073")</f>
      </c>
      <c r="B82" s="4" t="s">
        <f>=HYPERLINK("https://www.leilaoonline.net/lote/detalhe/63444", " Injetora Fluidimec 160")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=HYPERLINK("https://www.leilaoonline.net/lote/detalhe/63447", "074")</f>
      </c>
      <c r="B83" s="4" t="s">
        <f>=HYPERLINK("https://www.leilaoonline.net/lote/detalhe/63447", " Compressor parafuso. 30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=HYPERLINK("https://www.leilaoonline.net/lote/detalhe/63450", "075")</f>
      </c>
      <c r="B84" s="4" t="s">
        <f>=HYPERLINK("https://www.leilaoonline.net/lote/detalhe/63450", " Misturador de concreto")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=HYPERLINK("https://www.leilaoonline.net/lote/detalhe/63446", "076")</f>
      </c>
      <c r="B85" s="4" t="s">
        <f>=HYPERLINK("https://www.leilaoonline.net/lote/detalhe/63446", " Aspirador de pó.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=HYPERLINK("https://www.leilaoonline.net/lote/detalhe/63448", "077")</f>
      </c>
      <c r="B86" s="4" t="s">
        <f>=HYPERLINK("https://www.leilaoonline.net/lote/detalhe/63448", " Britador de mandíbula 9060. Motor 100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95.900,00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=HYPERLINK("https://www.leilaoonline.net/lote/detalhe/63452", "078")</f>
      </c>
      <c r="B87" s="4" t="s">
        <f>=HYPERLINK("https://www.leilaoonline.net/lote/detalhe/63452", " Misturador em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=HYPERLINK("https://www.leilaoonline.net/lote/detalhe/63445", "079")</f>
      </c>
      <c r="B88" s="4" t="s">
        <f>=HYPERLINK("https://www.leilaoonline.net/lote/detalhe/63445", " Injetora Tarugo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=HYPERLINK("https://www.leilaoonline.net/lote/detalhe/63449", "080")</f>
      </c>
      <c r="B89" s="4" t="s">
        <f>=HYPERLINK("https://www.leilaoonline.net/lote/detalhe/63449", " Aprox. 6 MOTORES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=HYPERLINK("https://www.leilaoonline.net/lote/detalhe/63604", "081")</f>
      </c>
      <c r="B90" s="4" t="s">
        <f>=HYPERLINK("https://www.leilaoonline.net/lote/detalhe/63604", "ELEVADOR DE CARGA. Capacidade Aprox. 1.500 kilos. Levanta aprox. 4 metros")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=HYPERLINK("https://www.leilaoonline.net/lote/detalhe/63605", "082")</f>
      </c>
      <c r="B91" s="4" t="s">
        <f>=HYPERLINK("https://www.leilaoonline.net/lote/detalhe/63605", "Aquecedor de comida em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=HYPERLINK("https://www.leilaoonline.net/lote/detalhe/63606", "083")</f>
      </c>
      <c r="B92" s="4" t="s">
        <f>=HYPERLINK("https://www.leilaoonline.net/lote/detalhe/63606", "MUNCK HIMA. Capacidade 3,0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=HYPERLINK("https://www.leilaoonline.net/lote/detalhe/64008", "084")</f>
      </c>
      <c r="B93" s="4" t="s">
        <f>=HYPERLINK("https://www.leilaoonline.net/lote/detalhe/64008", "INJETORA")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=HYPERLINK("https://www.leilaoonline.net/lote/detalhe/64007", "085")</f>
      </c>
      <c r="B94" s="4" t="s">
        <f>=HYPERLINK("https://www.leilaoonline.net/lote/detalhe/64007", "[ VÍDEO ] Conjunto Desbobinadeira")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31.600,00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=HYPERLINK("https://www.leilaoonline.net/lote/detalhe/62831", "209")</f>
      </c>
      <c r="B95" s="4" t="s">
        <f>=HYPERLINK("https://www.leilaoonline.net/lote/detalhe/62831", "[ RETIRADO ] APROX.  94 UN. DE  EIXOS DE AÇO")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=HYPERLINK("https://www.leilaoonline.net/lote/detalhe/62830", "211")</f>
      </c>
      <c r="B96" s="4" t="s">
        <f>=HYPERLINK("https://www.leilaoonline.net/lote/detalhe/62830", " APROX.  298 UN. DE  FAROL DE MILHA P/ LUMINÁRIA DE EMERGÊNCIA")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=HYPERLINK("https://www.leilaoonline.net/lote/detalhe/62829", "218")</f>
      </c>
      <c r="B97" s="4" t="s">
        <f>=HYPERLINK("https://www.leilaoonline.net/lote/detalhe/62829", " APROX.  647 UN. DE  FUSÍVEL RETARDADO E SECCIONADORA E TOMADAS")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=HYPERLINK("https://www.leilaoonline.net/lote/detalhe/62828", "219")</f>
      </c>
      <c r="B98" s="4" t="s">
        <f>=HYPERLINK("https://www.leilaoonline.net/lote/detalhe/62828", " APROX.  23 UN. DE  LUMINÁRIAS PROVA DE EXPLOSÃO. (SEM USO)")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=HYPERLINK("https://www.leilaoonline.net/lote/detalhe/62832", "222")</f>
      </c>
      <c r="B99" s="4" t="s">
        <f>=HYPERLINK("https://www.leilaoonline.net/lote/detalhe/62832", " APROX.  27 UN. DE  PREGOS E PRESILHAS")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=HYPERLINK("https://www.leilaoonline.net/lote/detalhe/62834", "225")</f>
      </c>
      <c r="B100" s="4" t="s">
        <f>=HYPERLINK("https://www.leilaoonline.net/lote/detalhe/62834", " APROX.  31 UN. DE  ROLAMENTO, CONEXÃO, LAVA-OLHOS")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=HYPERLINK("https://www.leilaoonline.net/lote/detalhe/62833", "226")</f>
      </c>
      <c r="B101" s="4" t="s">
        <f>=HYPERLINK("https://www.leilaoonline.net/lote/detalhe/62833", " APROX.  7 UN. DE  ROLO TUBO SAWGELOK C/ 8 KG CADA")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=HYPERLINK("https://www.leilaoonline.net/lote/detalhe/62835", "229")</f>
      </c>
      <c r="B102" s="4" t="s">
        <f>=HYPERLINK("https://www.leilaoonline.net/lote/detalhe/62835", " APROX.  8 UN. DE  ORGANIZADOR DE CABOS")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=HYPERLINK("https://www.leilaoonline.net/lote/detalhe/62836", "230")</f>
      </c>
      <c r="B103" s="4" t="s">
        <f>=HYPERLINK("https://www.leilaoonline.net/lote/detalhe/62836", " NOBREAK E TRANSFORMADOR DE VOLTAGEM")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=HYPERLINK("https://www.leilaoonline.net/lote/detalhe/62837", "242")</f>
      </c>
      <c r="B104" s="4" t="s">
        <f>=HYPERLINK("https://www.leilaoonline.net/lote/detalhe/62837", "MÁQUINA DE MEDIR E FAZER ROLOS DE FIOS E CABOS ELÉTRICOS")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=HYPERLINK("https://www.leilaoonline.net/lote/detalhe/62838", "246")</f>
      </c>
      <c r="B105" s="4" t="s">
        <f>=HYPERLINK("https://www.leilaoonline.net/lote/detalhe/62838", "APROX. 100 UNIDADES DE CALHA CIRCULAR MP 100 GALVANIZADA. DIÂMETRO 0,52 (520 MM) POR 1,08 M DE COMPRIMENTO COM 2,00 MM DE ESPESSURA. CADA CALHA PESA APROX. 12,5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=HYPERLINK("https://www.leilaoonline.net/lote/detalhe/62839", "250")</f>
      </c>
      <c r="B106" s="4" t="s">
        <f>=HYPERLINK("https://www.leilaoonline.net/lote/detalhe/62839", " CONEXÕES DE AÇO CARBONO DIV E JUNTA DE EXPANSÃO 350KG")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=HYPERLINK("https://www.leilaoonline.net/lote/detalhe/62840", "262")</f>
      </c>
      <c r="B107" s="4" t="s">
        <f>=HYPERLINK("https://www.leilaoonline.net/lote/detalhe/62840", " APROX. 10 CONTATORAS SIEMENS")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=HYPERLINK("https://www.leilaoonline.net/lote/detalhe/62841", "263")</f>
      </c>
      <c r="B108" s="4" t="s">
        <f>=HYPERLINK("https://www.leilaoonline.net/lote/detalhe/62841", " FILTROS, MÓDULOS E CAPACITORES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=HYPERLINK("https://www.leilaoonline.net/lote/detalhe/62843", "264")</f>
      </c>
      <c r="B109" s="4" t="s">
        <f>=HYPERLINK("https://www.leilaoonline.net/lote/detalhe/62843", "02 UNIDADES DE NOBREAKS. MODELO EATON DX 10000H EDX 10 KH. CAPACIDADE 10KVA 220-240V 50A/250V")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=HYPERLINK("https://www.leilaoonline.net/lote/detalhe/62842", "267")</f>
      </c>
      <c r="B110" s="4" t="s">
        <f>=HYPERLINK("https://www.leilaoonline.net/lote/detalhe/62842", " LUMINÁRIAS À PROVA DE EXPLOSÃO")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=HYPERLINK("https://www.leilaoonline.net/lote/detalhe/62844", "270")</f>
      </c>
      <c r="B111" s="4" t="s">
        <f>=HYPERLINK("https://www.leilaoonline.net/lote/detalhe/62844", " LUMINÁRIAS TARTARUGA, IGNITOR E 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=HYPERLINK("https://www.leilaoonline.net/lote/detalhe/62845", "271")</f>
      </c>
      <c r="B112" s="4" t="s">
        <f>=HYPERLINK("https://www.leilaoonline.net/lote/detalhe/62845", "APROX. 28 UNIDADES DE FILTROS PARKER E NOGREN")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=HYPERLINK("https://www.leilaoonline.net/lote/detalhe/62846", "275")</f>
      </c>
      <c r="B113" s="4" t="s">
        <f>=HYPERLINK("https://www.leilaoonline.net/lote/detalhe/62846", "8 peças d Estropo, sendo: 02 de 3,10m; 02 de 6,0m e 04 de 1,0m")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=HYPERLINK("https://www.leilaoonline.net/lote/detalhe/62847", "276")</f>
      </c>
      <c r="B114" s="4" t="s">
        <f>=HYPERLINK("https://www.leilaoonline.net/lote/detalhe/62847", "APROX. 14 CAIXAS DE DESCARGA ECOLINE. C/ACAB BCO SAÍDA 40MM C/TUBO  - INCOMPLETAS")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=HYPERLINK("https://www.leilaoonline.net/lote/detalhe/62848", "277")</f>
      </c>
      <c r="B115" s="4" t="s">
        <f>=HYPERLINK("https://www.leilaoonline.net/lote/detalhe/62848", "TALHA ELÉTRICA  PARA 1 TONELADA - 3,0m DE ALTURA COM 3,10m DE VÃO")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=HYPERLINK("https://www.leilaoonline.net/lote/detalhe/62850", "278")</f>
      </c>
      <c r="B116" s="4" t="s">
        <f>=HYPERLINK("https://www.leilaoonline.net/lote/detalhe/62850", " APROX. 21 LUMINÁRIAS DIVERSAS. SENDO 14 DE FITA LED")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=HYPERLINK("https://www.leilaoonline.net/lote/detalhe/62855", "279")</f>
      </c>
      <c r="B117" s="4" t="s">
        <f>=HYPERLINK("https://www.leilaoonline.net/lote/detalhe/62855", " CONEXÕES DURATOP APROXIMADAMENTE 167 PÇS")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=HYPERLINK("https://www.leilaoonline.net/lote/detalhe/62851", "280")</f>
      </c>
      <c r="B118" s="4" t="s">
        <f>=HYPERLINK("https://www.leilaoonline.net/lote/detalhe/62851", " CURVADEIRA E DOBRADEIRA DE TUBO INCOMPLETAS")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=HYPERLINK("https://www.leilaoonline.net/lote/detalhe/62853", "281")</f>
      </c>
      <c r="B119" s="4" t="s">
        <f>=HYPERLINK("https://www.leilaoonline.net/lote/detalhe/62853", "APROX. 3.210 UN. DE CURVAS E LUVAS DE PVC.")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=HYPERLINK("https://www.leilaoonline.net/lote/detalhe/62852", "283")</f>
      </c>
      <c r="B120" s="4" t="s">
        <f>=HYPERLINK("https://www.leilaoonline.net/lote/detalhe/62852", " APROX. 760 KG DE PARAFUSOS ESTOJOS. DIVERSAS MEDIDAS")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=HYPERLINK("https://www.leilaoonline.net/lote/detalhe/62854", "284")</f>
      </c>
      <c r="B121" s="4" t="s">
        <f>=HYPERLINK("https://www.leilaoonline.net/lote/detalhe/62854", " APROX. 780 KG DE PARAFUSOS DIVERSOS")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=HYPERLINK("https://www.leilaoonline.net/lote/detalhe/62849", "285")</f>
      </c>
      <c r="B122" s="4" t="s">
        <f>=HYPERLINK("https://www.leilaoonline.net/lote/detalhe/62849", " APROX. 650 KG DE VERGALHÃO EM "U". DIVERSAS MEDIDAS.")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=HYPERLINK("https://www.leilaoonline.net/lote/detalhe/62858", "287")</f>
      </c>
      <c r="B123" s="4" t="s">
        <f>=HYPERLINK("https://www.leilaoonline.net/lote/detalhe/62858", " APROX. 550 KG DE PARAFUSOS DIVERSOS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=HYPERLINK("https://www.leilaoonline.net/lote/detalhe/62857", "288")</f>
      </c>
      <c r="B124" s="4" t="s">
        <f>=HYPERLINK("https://www.leilaoonline.net/lote/detalhe/62857", "   37 ROLOS ELETRODUTOS FLEXÍVEIS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=HYPERLINK("https://www.leilaoonline.net/lote/detalhe/62856", "289")</f>
      </c>
      <c r="B125" s="4" t="s">
        <f>=HYPERLINK("https://www.leilaoonline.net/lote/detalhe/62856", "  APROX 4.559 PÇS: SENDO ABRAÇADEIRAS, ADAPTADORES, CAIXAS MÚLTIPLA E LUVAS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=HYPERLINK("https://www.leilaoonline.net/lote/detalhe/62859", "290")</f>
      </c>
      <c r="B126" s="4" t="s">
        <f>=HYPERLINK("https://www.leilaoonline.net/lote/detalhe/62859", " QUADROS ELÉTRICOS - APROX. 12 PÇS")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=HYPERLINK("https://www.leilaoonline.net/lote/detalhe/62860", "291")</f>
      </c>
      <c r="B127" s="4" t="s">
        <f>=HYPERLINK("https://www.leilaoonline.net/lote/detalhe/62860", " LUMINÁRIAS DIVERSAS (COMUM E LED) -  APROX. 78PÇS")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=HYPERLINK("https://www.leilaoonline.net/lote/detalhe/62861", "292")</f>
      </c>
      <c r="B128" s="4" t="s">
        <f>=HYPERLINK("https://www.leilaoonline.net/lote/detalhe/62861", " QUADROS ELÉTRICOS DIVERSOS - APROX. 13 PÇS")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=HYPERLINK("https://www.leilaoonline.net/lote/detalhe/62862", "293")</f>
      </c>
      <c r="B129" s="4" t="s">
        <f>=HYPERLINK("https://www.leilaoonline.net/lote/detalhe/62862", " AR CONDICIONADOS E SPLINTERS - TOTAL:10 PEÇAS")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=HYPERLINK("https://www.leilaoonline.net/lote/detalhe/63101", "294")</f>
      </c>
      <c r="B130" s="4" t="s">
        <f>=HYPERLINK("https://www.leilaoonline.net/lote/detalhe/63101", " LUMINÁRIAS C/ FITA DE LED E CALHA PARA LUMINÁRIA LAMPADA DE LED")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=HYPERLINK("https://www.leilaoonline.net/lote/detalhe/63100", "295")</f>
      </c>
      <c r="B131" s="4" t="s">
        <f>=HYPERLINK("https://www.leilaoonline.net/lote/detalhe/63100", " Aprox. 49 MÁQUINAS DIVERSAS")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=HYPERLINK("https://www.leilaoonline.net/lote/detalhe/63102", "296")</f>
      </c>
      <c r="B132" s="4" t="s">
        <f>=HYPERLINK("https://www.leilaoonline.net/lote/detalhe/63102", " 10 BOMBAS D´AGUA DIVERSAS e -1 ENGATE PARA BOMBA SUBMERSA")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=HYPERLINK("https://www.leilaoonline.net/lote/detalhe/63103", "297")</f>
      </c>
      <c r="B133" s="4" t="s">
        <f>=HYPERLINK("https://www.leilaoonline.net/lote/detalhe/63103", " 07 PAINÉIS ELÉTRICOS")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=HYPERLINK("https://www.leilaoonline.net/lote/detalhe/63164", "298")</f>
      </c>
      <c r="B134" s="4" t="s">
        <f>=HYPERLINK("https://www.leilaoonline.net/lote/detalhe/63164", " 02 FOGÕES INDUSTRIAIS")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=HYPERLINK("https://www.leilaoonline.net/lote/detalhe/63166", "299")</f>
      </c>
      <c r="B135" s="4" t="s">
        <f>=HYPERLINK("https://www.leilaoonline.net/lote/detalhe/63166", " DESMONTADOR DE PNEU DE CAMINHÃO")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=HYPERLINK("https://www.leilaoonline.net/lote/detalhe/63165", "300")</f>
      </c>
      <c r="B136" s="4" t="s">
        <f>=HYPERLINK("https://www.leilaoonline.net/lote/detalhe/63165", " TALHA DE CORRENTE - 4 PÇS")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=HYPERLINK("https://www.leilaoonline.net/lote/detalhe/63167", "301")</f>
      </c>
      <c r="B137" s="4" t="s">
        <f>=HYPERLINK("https://www.leilaoonline.net/lote/detalhe/63167", " MOTORES ELÉTRICOS E POLICORTES (10 PÇS)")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=HYPERLINK("https://www.leilaoonline.net/lote/detalhe/63168", "302")</f>
      </c>
      <c r="B138" s="4" t="s">
        <f>=HYPERLINK("https://www.leilaoonline.net/lote/detalhe/63168", " 03 UNIDADES DE MOTOR VIBRADOR À DIESEL E 01 COMPRESSOR PEQUENO")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=HYPERLINK("https://www.leilaoonline.net/lote/detalhe/61894", "1002")</f>
      </c>
      <c r="B139" s="4" t="s">
        <f>=HYPERLINK("https://www.leilaoonline.net/lote/detalhe/61894", " ALIMENTADOR DE INJETORA CONAIR MDC30-SDC")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=HYPERLINK("https://www.leilaoonline.net/lote/detalhe/61891", "1003")</f>
      </c>
      <c r="B140" s="4" t="s">
        <f>=HYPERLINK("https://www.leilaoonline.net/lote/detalhe/61891", " UNIDADE HIDRÁULICA C/ MOTOR EBERLE 10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=HYPERLINK("https://www.leilaoonline.net/lote/detalhe/61889", "1007")</f>
      </c>
      <c r="B141" s="4" t="s">
        <f>=HYPERLINK("https://www.leilaoonline.net/lote/detalhe/61889", " FOTOCOPIADORA XEROX 4W1")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=HYPERLINK("https://www.leilaoonline.net/lote/detalhe/61890", "1008")</f>
      </c>
      <c r="B142" s="4" t="s">
        <f>=HYPERLINK("https://www.leilaoonline.net/lote/detalhe/61890", " RETIFICADOR DE SOLDA MAPRE 150N, ANO: 2005, POT. 7600W")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=HYPERLINK("https://www.leilaoonline.net/lote/detalhe/61892", "1011")</f>
      </c>
      <c r="B143" s="4" t="s">
        <f>=HYPERLINK("https://www.leilaoonline.net/lote/detalhe/61892", " PRENSA MANUAL")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=HYPERLINK("https://www.leilaoonline.net/lote/detalhe/61893", "1012")</f>
      </c>
      <c r="B144" s="4" t="s">
        <f>=HYPERLINK("https://www.leilaoonline.net/lote/detalhe/61893", " TURASK MOD. BRASILIA.")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=HYPERLINK("https://www.leilaoonline.net/lote/detalhe/61888", "1014")</f>
      </c>
      <c r="B145" s="4" t="s">
        <f>=HYPERLINK("https://www.leilaoonline.net/lote/detalhe/61888", " COMPRESSOR DE AR BARIONKAR FB 30/350, ANO: 1999, C/ MOTOR WEG 7,5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=HYPERLINK("https://www.leilaoonline.net/lote/detalhe/61895", "1017")</f>
      </c>
      <c r="B146" s="4" t="s">
        <f>=HYPERLINK("https://www.leilaoonline.net/lote/detalhe/61895", " PRENSA C/ MOTOR KOHLBACK 1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=HYPERLINK("https://www.leilaoonline.net/lote/detalhe/61896", "1018")</f>
      </c>
      <c r="B147" s="4" t="s">
        <f>=HYPERLINK("https://www.leilaoonline.net/lote/detalhe/61896", " UNIDADE HIDRÁULICA C/ MOTOR WEG 4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=HYPERLINK("https://www.leilaoonline.net/lote/detalhe/61897", "1020")</f>
      </c>
      <c r="B148" s="4" t="s">
        <f>=HYPERLINK("https://www.leilaoonline.net/lote/detalhe/61897", " UNIDADE HIDRÁULICA C/ MOTOR WEG 4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1.750,00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=HYPERLINK("https://www.leilaoonline.net/lote/detalhe/61901", "1027")</f>
      </c>
      <c r="B149" s="4" t="s">
        <f>=HYPERLINK("https://www.leilaoonline.net/lote/detalhe/61901", " GELADEIRA CPH 350 PRODUTO RL")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=HYPERLINK("https://www.leilaoonline.net/lote/detalhe/61899", "1029")</f>
      </c>
      <c r="B150" s="4" t="s">
        <f>=HYPERLINK("https://www.leilaoonline.net/lote/detalhe/61899",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=HYPERLINK("https://www.leilaoonline.net/lote/detalhe/61898", "1030")</f>
      </c>
      <c r="B151" s="4" t="s">
        <f>=HYPERLINK("https://www.leilaoonline.net/lote/detalhe/61898",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=HYPERLINK("https://www.leilaoonline.net/lote/detalhe/61900", "1031")</f>
      </c>
      <c r="B152" s="4" t="s">
        <f>=HYPERLINK("https://www.leilaoonline.net/lote/detalhe/61900", " ROSQUEADEIRA AUTOMÁTICA")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=HYPERLINK("https://www.leilaoonline.net/lote/detalhe/61903", "1033")</f>
      </c>
      <c r="B153" s="4" t="s">
        <f>=HYPERLINK("https://www.leilaoonline.net/lote/detalhe/61903",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=HYPERLINK("https://www.leilaoonline.net/lote/detalhe/61904", "1034")</f>
      </c>
      <c r="B154" s="4" t="s">
        <f>=HYPERLINK("https://www.leilaoonline.net/lote/detalhe/61904", " ROSQUEADEIRA AUTOMÁTICA")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=HYPERLINK("https://www.leilaoonline.net/lote/detalhe/61902", "1035")</f>
      </c>
      <c r="B155" s="4" t="s">
        <f>=HYPERLINK("https://www.leilaoonline.net/lote/detalhe/61902",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=HYPERLINK("https://www.leilaoonline.net/lote/detalhe/61906", "1037")</f>
      </c>
      <c r="B156" s="4" t="s">
        <f>=HYPERLINK("https://www.leilaoonline.net/lote/detalhe/61906",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=HYPERLINK("https://www.leilaoonline.net/lote/detalhe/61905", "1039")</f>
      </c>
      <c r="B157" s="4" t="s">
        <f>=HYPERLINK("https://www.leilaoonline.net/lote/detalhe/61905", " FRESADORA KLOPP DP AP 203")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14.900,00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=HYPERLINK("https://www.leilaoonline.net/lote/detalhe/61907", "1040")</f>
      </c>
      <c r="B158" s="4" t="s">
        <f>=HYPERLINK("https://www.leilaoonline.net/lote/detalhe/61907",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=HYPERLINK("https://www.leilaoonline.net/lote/detalhe/61908", "1041")</f>
      </c>
      <c r="B159" s="4" t="s">
        <f>=HYPERLINK("https://www.leilaoonline.net/lote/detalhe/61908", " ROSQUEADEIRA AUTOMÁTICA")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=HYPERLINK("https://www.leilaoonline.net/lote/detalhe/61909", "1047")</f>
      </c>
      <c r="B160" s="4" t="s">
        <f>=HYPERLINK("https://www.leilaoonline.net/lote/detalhe/61909", " ROSQUEADEIRA AUTOMÁTICA DAUER DM12")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=HYPERLINK("https://www.leilaoonline.net/lote/detalhe/61910", "1050")</f>
      </c>
      <c r="B161" s="4" t="s">
        <f>=HYPERLINK("https://www.leilaoonline.net/lote/detalhe/61910", " ROSQUEADEIRA AUTOMÁTICA")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=HYPERLINK("https://www.leilaoonline.net/lote/detalhe/61911", "1051")</f>
      </c>
      <c r="B162" s="4" t="s">
        <f>=HYPERLINK("https://www.leilaoonline.net/lote/detalhe/61911", " FURADEIRA DE COLUNA MANUAL")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=HYPERLINK("https://www.leilaoonline.net/lote/detalhe/61912", "1052")</f>
      </c>
      <c r="B163" s="4" t="s">
        <f>=HYPERLINK("https://www.leilaoonline.net/lote/detalhe/61912", " 2 PENEIRAS VIBRATÓRIAS")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=HYPERLINK("https://www.leilaoonline.net/lote/detalhe/61919", "1054")</f>
      </c>
      <c r="B164" s="4" t="s">
        <f>=HYPERLINK("https://www.leilaoonline.net/lote/detalhe/61919", " COMPRESSOR DE AR DOUAT C/ MOTOR 5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=HYPERLINK("https://www.leilaoonline.net/lote/detalhe/61918", "1056")</f>
      </c>
      <c r="B165" s="4" t="s">
        <f>=HYPERLINK("https://www.leilaoonline.net/lote/detalhe/61918", " BALANÇA MECÂNICA CAP. 5000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=HYPERLINK("https://www.leilaoonline.net/lote/detalhe/61920", "1057")</f>
      </c>
      <c r="B166" s="4" t="s">
        <f>=HYPERLINK("https://www.leilaoonline.net/lote/detalhe/61920", " BALANÇA MECÂNICA TOLEDO CAP. 300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=HYPERLINK("https://www.leilaoonline.net/lote/detalhe/61921", "1058")</f>
      </c>
      <c r="B167" s="4" t="s">
        <f>=HYPERLINK("https://www.leilaoonline.net/lote/detalhe/61921", " ELETROEROSÃO POR PENETRAÇÃO MAVETRON")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=HYPERLINK("https://www.leilaoonline.net/lote/detalhe/61922", "1061")</f>
      </c>
      <c r="B168" s="4" t="s">
        <f>=HYPERLINK("https://www.leilaoonline.net/lote/detalhe/61922", " TORNO HEINEMANN")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=HYPERLINK("https://www.leilaoonline.net/lote/detalhe/61913", "1062")</f>
      </c>
      <c r="B169" s="4" t="s">
        <f>=HYPERLINK("https://www.leilaoonline.net/lote/detalhe/61913", " TORNO")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=HYPERLINK("https://www.leilaoonline.net/lote/detalhe/61923", "1064")</f>
      </c>
      <c r="B170" s="4" t="s">
        <f>=HYPERLINK("https://www.leilaoonline.net/lote/detalhe/61923", " REEVES")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=HYPERLINK("https://www.leilaoonline.net/lote/detalhe/61916", "1066")</f>
      </c>
      <c r="B171" s="4" t="s">
        <f>=HYPERLINK("https://www.leilaoonline.net/lote/detalhe/61916", " SISTEMA DE RESFRIAMENTO")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=HYPERLINK("https://www.leilaoonline.net/lote/detalhe/61917", "1070")</f>
      </c>
      <c r="B172" s="4" t="s">
        <f>=HYPERLINK("https://www.leilaoonline.net/lote/detalhe/61917", " 7 EXAUSTORES SOLYVENT VENTEC")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=HYPERLINK("https://www.leilaoonline.net/lote/detalhe/61915", "1074")</f>
      </c>
      <c r="B173" s="4" t="s">
        <f>=HYPERLINK("https://www.leilaoonline.net/lote/detalhe/61915", " MOTOR ELÉTRICO SIEMENS 40 KW")</f>
      </c>
      <c r="C173" s="4" t="inlineStr">
        <is>
          <t>Lote retirado</t>
        </is>
      </c>
      <c r="D173" s="4" t="inlineStr">
        <is>
          <t>0</t>
        </is>
      </c>
      <c r="E173" s="5" t="inlineStr">
        <is>
          <t>2.800,00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=HYPERLINK("https://www.leilaoonline.net/lote/detalhe/61914", "1075")</f>
      </c>
      <c r="B174" s="4" t="s">
        <f>=HYPERLINK("https://www.leilaoonline.net/lote/detalhe/61914", " 7 EXAUSTORES C/ MOTOR MITSUBISHI 3,7 KW")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=HYPERLINK("https://www.leilaoonline.net/lote/detalhe/61924", "1085")</f>
      </c>
      <c r="B175" s="4" t="s">
        <f>=HYPERLINK("https://www.leilaoonline.net/lote/detalhe/61924", " ROTOGRAVURA VASCOGRAF")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=HYPERLINK("https://www.leilaoonline.net/lote/detalhe/61925", "1090")</f>
      </c>
      <c r="B176" s="4" t="s">
        <f>=HYPERLINK("https://www.leilaoonline.net/lote/detalhe/61925", " 2 BOMBAS IMO. OBS.: SEM USO")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=HYPERLINK("https://www.leilaoonline.net/lote/detalhe/61928", "1095")</f>
      </c>
      <c r="B177" s="4" t="s">
        <f>=HYPERLINK("https://www.leilaoonline.net/lote/detalhe/61928", " UNIDADE HIDRÁULICA C/ MOTOR")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=HYPERLINK("https://www.leilaoonline.net/lote/detalhe/61929", "1098")</f>
      </c>
      <c r="B178" s="4" t="s">
        <f>=HYPERLINK("https://www.leilaoonline.net/lote/detalhe/61929", " NEW JAPAN FUM33, ANO: 2010")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=HYPERLINK("https://www.leilaoonline.net/lote/detalhe/61930", "1099")</f>
      </c>
      <c r="B179" s="4" t="s">
        <f>=HYPERLINK("https://www.leilaoonline.net/lote/detalhe/61930", " 2 TANQUES CILINDRICOS HORIZONTAIS EM AÇO CARBONO AGROMETAL")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=HYPERLINK("https://www.leilaoonline.net/lote/detalhe/61931", "1101")</f>
      </c>
      <c r="B180" s="4" t="s">
        <f>=HYPERLINK("https://www.leilaoonline.net/lote/detalhe/61931", " TANQUE CILINDRICO VERTICAL, CAP. 60 M³, PESO: 2700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=HYPERLINK("https://www.leilaoonline.net/lote/detalhe/61926", "1102")</f>
      </c>
      <c r="B181" s="4" t="s">
        <f>=HYPERLINK("https://www.leilaoonline.net/lote/detalhe/61926", " TANQUE CILINDRICO VERTICAL")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12.200,00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=HYPERLINK("https://www.leilaoonline.net/lote/detalhe/61927", "1103")</f>
      </c>
      <c r="B182" s="4" t="s">
        <f>=HYPERLINK("https://www.leilaoonline.net/lote/detalhe/61927", " REDUTOR KISSLING")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6.200,00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=HYPERLINK("https://www.leilaoonline.net/lote/detalhe/61932", "1105")</f>
      </c>
      <c r="B183" s="4" t="s">
        <f>=HYPERLINK("https://www.leilaoonline.net/lote/detalhe/61932", " GUILHOTINA DE 4 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42.000,00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=HYPERLINK("https://www.leilaoonline.net/lote/detalhe/61933", "1106")</f>
      </c>
      <c r="B184" s="4" t="s">
        <f>=HYPERLINK("https://www.leilaoonline.net/lote/detalhe/61933", " 2 TANQUES CILINDRICOS HORIZONTAIS EM FIBRA, CAP. 5000 L")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=HYPERLINK("https://www.leilaoonline.net/lote/detalhe/61935", "1108")</f>
      </c>
      <c r="B185" s="4" t="s">
        <f>=HYPERLINK("https://www.leilaoonline.net/lote/detalhe/61935", "[ RETIRADO ] PÓRTICO C/ TALHA MANUAL DE 2 T")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2.900,00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=HYPERLINK("https://www.leilaoonline.net/lote/detalhe/61934", "1109")</f>
      </c>
      <c r="B186" s="4" t="s">
        <f>=HYPERLINK("https://www.leilaoonline.net/lote/detalhe/61934", " CILINDROS HIDRÁULICOS/PNEUMÁTICOS DIVERSOS")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4.900,00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=HYPERLINK("https://www.leilaoonline.net/lote/detalhe/61937", "1110")</f>
      </c>
      <c r="B187" s="4" t="s">
        <f>=HYPERLINK("https://www.leilaoonline.net/lote/detalhe/61937", " APROX. 11 ton. de CORRENTES DE TRAÇÃO DIVERSAS.")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=HYPERLINK("https://www.leilaoonline.net/lote/detalhe/61936", "1111")</f>
      </c>
      <c r="B188" s="4" t="s">
        <f>=HYPERLINK("https://www.leilaoonline.net/lote/detalhe/61936", " SILO C/ EXAUSTÃO.")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=HYPERLINK("https://www.leilaoonline.net/lote/detalhe/61939", "1112")</f>
      </c>
      <c r="B189" s="4" t="s">
        <f>=HYPERLINK("https://www.leilaoonline.net/lote/detalhe/61939", " PRENSA HIDRÁULICA SCHULER, CAP. 400 T (DESMONTADA)")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99.000,00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=HYPERLINK("https://www.leilaoonline.net/lote/detalhe/61938", "1116")</f>
      </c>
      <c r="B190" s="4" t="s">
        <f>=HYPERLINK("https://www.leilaoonline.net/lote/detalhe/61938", " FURADEIRA RADIAL HCP")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4.900,00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=HYPERLINK("https://www.leilaoonline.net/lote/detalhe/61940", "1118")</f>
      </c>
      <c r="B191" s="4" t="s">
        <f>=HYPERLINK("https://www.leilaoonline.net/lote/detalhe/61940", " Painel p/ teste")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=HYPERLINK("https://www.leilaoonline.net/lote/detalhe/61941", "1119")</f>
      </c>
      <c r="B192" s="4" t="s">
        <f>=HYPERLINK("https://www.leilaoonline.net/lote/detalhe/61941", " Painel Digital")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=HYPERLINK("https://www.leilaoonline.net/lote/detalhe/61944", "1121")</f>
      </c>
      <c r="B193" s="4" t="s">
        <f>=HYPERLINK("https://www.leilaoonline.net/lote/detalhe/61944", " Máquina de Suco em Inox")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=HYPERLINK("https://www.leilaoonline.net/lote/detalhe/61945", "1127")</f>
      </c>
      <c r="B194" s="4" t="s">
        <f>=HYPERLINK("https://www.leilaoonline.net/lote/detalhe/61945", " 10 luminárias corta fogo (SEM USO)")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=HYPERLINK("https://www.leilaoonline.net/lote/detalhe/61942", "1128")</f>
      </c>
      <c r="B195" s="4" t="s">
        <f>=HYPERLINK("https://www.leilaoonline.net/lote/detalhe/61942", " Filtro de água em inox")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=HYPERLINK("https://www.leilaoonline.net/lote/detalhe/61943", "1129")</f>
      </c>
      <c r="B196" s="4" t="s">
        <f>=HYPERLINK("https://www.leilaoonline.net/lote/detalhe/61943", " VÁLVULA")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12.900,00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=HYPERLINK("https://www.leilaoonline.net/lote/detalhe/61946", "1130")</f>
      </c>
      <c r="B197" s="4" t="s">
        <f>=HYPERLINK("https://www.leilaoonline.net/lote/detalhe/61946", "150 un. de compressores (bomba pneumática) p/ várias aplicações")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=HYPERLINK("https://www.leilaoonline.net/lote/detalhe/61947", "1135")</f>
      </c>
      <c r="B198" s="4" t="s">
        <f>=HYPERLINK("https://www.leilaoonline.net/lote/detalhe/61947", " Máquina de fazer gravação a laser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8.900,00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=HYPERLINK("https://www.leilaoonline.net/lote/detalhe/61949", "1136")</f>
      </c>
      <c r="B199" s="4" t="s">
        <f>=HYPERLINK("https://www.leilaoonline.net/lote/detalhe/61949", " Painel controlador de tráfego")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5.200,00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=HYPERLINK("https://www.leilaoonline.net/lote/detalhe/61948", "1137")</f>
      </c>
      <c r="B200" s="4" t="s">
        <f>=HYPERLINK("https://www.leilaoonline.net/lote/detalhe/61948", " Policorte")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=HYPERLINK("https://www.leilaoonline.net/lote/detalhe/61950", "1138")</f>
      </c>
      <c r="B201" s="4" t="s">
        <f>=HYPERLINK("https://www.leilaoonline.net/lote/detalhe/61950", " aprox. 350 unidades ganchos de segurança")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3.200,00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=HYPERLINK("https://www.leilaoonline.net/lote/detalhe/61951", "1156")</f>
      </c>
      <c r="B202" s="4" t="s">
        <f>=HYPERLINK("https://www.leilaoonline.net/lote/detalhe/61951", " 7 un. escadas de madeira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=HYPERLINK("https://www.leilaoonline.net/lote/detalhe/61955", "1160")</f>
      </c>
      <c r="B203" s="4" t="s">
        <f>=HYPERLINK("https://www.leilaoonline.net/lote/detalhe/61955", " 7 secadores de mão a ar")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=HYPERLINK("https://www.leilaoonline.net/lote/detalhe/61952", "1161")</f>
      </c>
      <c r="B204" s="4" t="s">
        <f>=HYPERLINK("https://www.leilaoonline.net/lote/detalhe/61952", " 13 um de chaves de barramento")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=HYPERLINK("https://www.leilaoonline.net/lote/detalhe/61958", "1164")</f>
      </c>
      <c r="B205" s="4" t="s">
        <f>=HYPERLINK("https://www.leilaoonline.net/lote/detalhe/61958", " Lavador de gás. Pouco uso. Completo")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13.900,00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=HYPERLINK("https://www.leilaoonline.net/lote/detalhe/61957", "1165")</f>
      </c>
      <c r="B206" s="4" t="s">
        <f>=HYPERLINK("https://www.leilaoonline.net/lote/detalhe/61957", " Aprox. 30 Ton de eixos várias medidas. (Lances por quilo)")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2,50</t>
        </is>
      </c>
      <c r="F206" s="4" t="inlineStr">
        <is>
          <t>0.10</t>
        </is>
      </c>
    </row>
    <row collapsed="false" customFormat="false" customHeight="false" hidden="false" ht="12.1" outlineLevel="0" r="207">
      <c r="A207" s="5" t="s">
        <f>=HYPERLINK("https://www.leilaoonline.net/lote/detalhe/61956", "1166")</f>
      </c>
      <c r="B207" s="4" t="s">
        <f>=HYPERLINK("https://www.leilaoonline.net/lote/detalhe/61956", " 1 un. de Torre de refrigeração de água")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=HYPERLINK("https://www.leilaoonline.net/lote/detalhe/61954", "1167")</f>
      </c>
      <c r="B208" s="4" t="s">
        <f>=HYPERLINK("https://www.leilaoonline.net/lote/detalhe/61954", " 1 un. de Torre de refrigeração de água")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=HYPERLINK("https://www.leilaoonline.net/lote/detalhe/61953", "1168")</f>
      </c>
      <c r="B209" s="4" t="s">
        <f>=HYPERLINK("https://www.leilaoonline.net/lote/detalhe/61953", " Forno tipo bambole em aço carbono")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=HYPERLINK("https://www.leilaoonline.net/lote/detalhe/61959", "1169")</f>
      </c>
      <c r="B210" s="4" t="s">
        <f>=HYPERLINK("https://www.leilaoonline.net/lote/detalhe/61959", " Forno tipo bambole em aço inox")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24.000,00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=HYPERLINK("https://www.leilaoonline.net/lote/detalhe/61965", "1174")</f>
      </c>
      <c r="B211" s="4" t="s">
        <f>=HYPERLINK("https://www.leilaoonline.net/lote/detalhe/61965", " 7 secadores de mão. Ar quente e frio")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=HYPERLINK("https://www.leilaoonline.net/lote/detalhe/61961", "1176")</f>
      </c>
      <c r="B212" s="4" t="s">
        <f>=HYPERLINK("https://www.leilaoonline.net/lote/detalhe/61961", " Policorte")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=HYPERLINK("https://www.leilaoonline.net/lote/detalhe/61966", "1177")</f>
      </c>
      <c r="B213" s="4" t="s">
        <f>=HYPERLINK("https://www.leilaoonline.net/lote/detalhe/61966", " 10 motores acoplados")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=HYPERLINK("https://www.leilaoonline.net/lote/detalhe/61962", "1179")</f>
      </c>
      <c r="B214" s="4" t="s">
        <f>=HYPERLINK("https://www.leilaoonline.net/lote/detalhe/61962", " Bomba de vácuo")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=HYPERLINK("https://www.leilaoonline.net/lote/detalhe/61967", "1180")</f>
      </c>
      <c r="B215" s="4" t="s">
        <f>=HYPERLINK("https://www.leilaoonline.net/lote/detalhe/61967", " Torninho")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=HYPERLINK("https://www.leilaoonline.net/lote/detalhe/61969", "1181")</f>
      </c>
      <c r="B216" s="4" t="s">
        <f>=HYPERLINK("https://www.leilaoonline.net/lote/detalhe/61969", "[ RETIRADO ] SERRA DE FITA AUTOMÁTICA")</f>
      </c>
      <c r="C216" s="4" t="inlineStr">
        <is>
          <t>Lote retirado</t>
        </is>
      </c>
      <c r="D216" s="4" t="inlineStr">
        <is>
          <t>0</t>
        </is>
      </c>
      <c r="E216" s="5" t="inlineStr">
        <is>
          <t>12.900,00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=HYPERLINK("https://www.leilaoonline.net/lote/detalhe/61964", "1182")</f>
      </c>
      <c r="B217" s="4" t="s">
        <f>=HYPERLINK("https://www.leilaoonline.net/lote/detalhe/61964", " Plaina de chaveta Rocco")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13.000,00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=HYPERLINK("https://www.leilaoonline.net/lote/detalhe/61968", "1186")</f>
      </c>
      <c r="B218" s="4" t="s">
        <f>=HYPERLINK("https://www.leilaoonline.net/lote/detalhe/61968", " Fogão de 8 bocas em inox")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=HYPERLINK("https://www.leilaoonline.net/lote/detalhe/61963", "1187")</f>
      </c>
      <c r="B219" s="4" t="s">
        <f>=HYPERLINK("https://www.leilaoonline.net/lote/detalhe/61963", " Máquina de lavar material")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=HYPERLINK("https://www.leilaoonline.net/lote/detalhe/61970", "1188")</f>
      </c>
      <c r="B220" s="4" t="s">
        <f>=HYPERLINK("https://www.leilaoonline.net/lote/detalhe/61970", "2 Máquinas de fazer Raio-X em ferros")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=HYPERLINK("https://www.leilaoonline.net/lote/detalhe/61971", "1189")</f>
      </c>
      <c r="B221" s="4" t="s">
        <f>=HYPERLINK("https://www.leilaoonline.net/lote/detalhe/61971", "Máquina de fazer Raio-X a Laser")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=HYPERLINK("https://www.leilaoonline.net/lote/detalhe/61972", "1191")</f>
      </c>
      <c r="B222" s="4" t="s">
        <f>=HYPERLINK("https://www.leilaoonline.net/lote/detalhe/61972", "10 moldes para injetora plástica. Sendo: 3 grandes (moldes modelo  m-2097- frasco YPF 1litros ) e 7 pequenos diversos")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6.500,00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=HYPERLINK("https://www.leilaoonline.net/lote/detalhe/61973", "1192")</f>
      </c>
      <c r="B223" s="4" t="s">
        <f>=HYPERLINK("https://www.leilaoonline.net/lote/detalhe/61973", "4 moldes grandes diversos para injetora plástica")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=HYPERLINK("https://www.leilaoonline.net/lote/detalhe/61974", "1193")</f>
      </c>
      <c r="B224" s="4" t="s">
        <f>=HYPERLINK("https://www.leilaoonline.net/lote/detalhe/61974", "4 moldes grandes diversos para injetora plástica")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4.000,00</t>
        </is>
      </c>
      <c r="F2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2026-05-16T02:34:43.00Z</dcterms:created>
  <dc:creator>Tellks Tecnologia</dc:creator>
  <cp:revision>0</cp:revision>
</cp:coreProperties>
</file>