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MINIATURAS, RÉPLICAS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=HYPERLINK("https://www.leilaoonline.net/lote/detalhe/67771", "001")</f>
      </c>
      <c r="B11" s="4" t="s">
        <f>=HYPERLINK("https://www.leilaoonline.net/lote/detalhe/67771", " MINIATURA DE PORSCHE 928 ESTRELA; ESCALA 1/18")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=HYPERLINK("https://www.leilaoonline.net/lote/detalhe/67773", "002")</f>
      </c>
      <c r="B12" s="4" t="s">
        <f>=HYPERLINK("https://www.leilaoonline.net/lote/detalhe/67773", " MINIATURA DE MERCEDES-BENZ CLK-GTR; ESCALA 1/18")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=HYPERLINK("https://www.leilaoonline.net/lote/detalhe/67790", "003")</f>
      </c>
      <c r="B13" s="4" t="s">
        <f>=HYPERLINK("https://www.leilaoonline.net/lote/detalhe/67790", " MINIATURA DE MERCEDES-BENZ C-CLASS DTM; ESCALA 1/18")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=HYPERLINK("https://www.leilaoonline.net/lote/detalhe/67782", "004")</f>
      </c>
      <c r="B14" s="4" t="s">
        <f>=HYPERLINK("https://www.leilaoonline.net/lote/detalhe/67782", " MINIATURA DE MERCEDES-BENZ 190SL (1955); ESCALA 1/18")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=HYPERLINK("https://www.leilaoonline.net/lote/detalhe/67786", "005")</f>
      </c>
      <c r="B15" s="4" t="s">
        <f>=HYPERLINK("https://www.leilaoonline.net/lote/detalhe/67786", " MINIATURA DE PORSCHE 911 SPEEDSTER (1989); ESCALA 1/18")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=HYPERLINK("https://www.leilaoonline.net/lote/detalhe/67796", "006")</f>
      </c>
      <c r="B16" s="4" t="s">
        <f>=HYPERLINK("https://www.leilaoonline.net/lote/detalhe/67796", " MINIATURA DE JAGUAR E (1961); ESCALA 1/18")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=HYPERLINK("https://www.leilaoonline.net/lote/detalhe/67799", "007")</f>
      </c>
      <c r="B17" s="4" t="s">
        <f>=HYPERLINK("https://www.leilaoonline.net/lote/detalhe/67799", " MINIATURA DE DODGE VIPER GTS COUPE; ESCALA 1/18")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=HYPERLINK("https://www.leilaoonline.net/lote/detalhe/67794", "008")</f>
      </c>
      <c r="B18" s="4" t="s">
        <f>=HYPERLINK("https://www.leilaoonline.net/lote/detalhe/67794", " MINIATURA DE MERCEDES-BENZ 280SE (1966); ESCALA 1/18")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=HYPERLINK("https://www.leilaoonline.net/lote/detalhe/67776", "009")</f>
      </c>
      <c r="B19" s="4" t="s">
        <f>=HYPERLINK("https://www.leilaoonline.net/lote/detalhe/67776", " MINIATURA DE BMW ROADSTER (1996); ESCALA 1/18")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=HYPERLINK("https://www.leilaoonline.net/lote/detalhe/67801", "010")</f>
      </c>
      <c r="B20" s="4" t="s">
        <f>=HYPERLINK("https://www.leilaoonline.net/lote/detalhe/67801", " MINIATURA DE CITROEN 15CV 6 CYL (1952); ESCALA 1/18")</f>
      </c>
      <c r="C20" s="4" t="inlineStr">
        <is>
          <t>Vendido</t>
        </is>
      </c>
      <c r="D20" s="4" t="inlineStr">
        <is>
          <t>2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=HYPERLINK("https://www.leilaoonline.net/lote/detalhe/67791", "011")</f>
      </c>
      <c r="B21" s="4" t="s">
        <f>=HYPERLINK("https://www.leilaoonline.net/lote/detalhe/67791", " MINIATURA DE BMW ROADSTER (1996); ESCALA 1/18")</f>
      </c>
      <c r="C21" s="4" t="inlineStr">
        <is>
          <t>Vendido</t>
        </is>
      </c>
      <c r="D21" s="4" t="inlineStr">
        <is>
          <t>2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=HYPERLINK("https://www.leilaoonline.net/lote/detalhe/67787", "012")</f>
      </c>
      <c r="B22" s="4" t="s">
        <f>=HYPERLINK("https://www.leilaoonline.net/lote/detalhe/67787", " MINIATURA DE PORSCHE 911 GT1; ESCALA 1/18")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=HYPERLINK("https://www.leilaoonline.net/lote/detalhe/67795", "013")</f>
      </c>
      <c r="B23" s="4" t="s">
        <f>=HYPERLINK("https://www.leilaoonline.net/lote/detalhe/67795", " MINIATURA DE CAYMAN S; ESCALA 1/24")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=HYPERLINK("https://www.leilaoonline.net/lote/detalhe/67779", "014")</f>
      </c>
      <c r="B24" s="4" t="s">
        <f>=HYPERLINK("https://www.leilaoonline.net/lote/detalhe/67779", " MINIATURA DE FERRARI 599; ESCALA 1/24")</f>
      </c>
      <c r="C24" s="4" t="inlineStr">
        <is>
          <t>Vendido</t>
        </is>
      </c>
      <c r="D24" s="4" t="inlineStr">
        <is>
          <t>1</t>
        </is>
      </c>
      <c r="E24" s="5" t="inlineStr">
        <is>
          <t>120,00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=HYPERLINK("https://www.leilaoonline.net/lote/detalhe/67774", "015")</f>
      </c>
      <c r="B25" s="4" t="s">
        <f>=HYPERLINK("https://www.leilaoonline.net/lote/detalhe/67774", " MINIATURA DE CHEVROLET NOVA SS (1970); ESCALA 1/24")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=HYPERLINK("https://www.leilaoonline.net/lote/detalhe/67793", "016")</f>
      </c>
      <c r="B26" s="4" t="s">
        <f>=HYPERLINK("https://www.leilaoonline.net/lote/detalhe/67793", " MINIATURA DE FORD MUSTANG 1/2 (1964); ESCALA 1/24")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=HYPERLINK("https://www.leilaoonline.net/lote/detalhe/67797", "017")</f>
      </c>
      <c r="B27" s="4" t="s">
        <f>=HYPERLINK("https://www.leilaoonline.net/lote/detalhe/67797", " MINIATURA DE PORSCHE 911 GT3 RS (1997); ESCALA 1/24")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=HYPERLINK("https://www.leilaoonline.net/lote/detalhe/67792", "018")</f>
      </c>
      <c r="B28" s="4" t="s">
        <f>=HYPERLINK("https://www.leilaoonline.net/lote/detalhe/67792", " MINIATURA DE PONTIAC GTO (1965); ESCALA 1/24")</f>
      </c>
      <c r="C28" s="4" t="inlineStr">
        <is>
          <t>Vendido</t>
        </is>
      </c>
      <c r="D28" s="4" t="inlineStr">
        <is>
          <t>1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=HYPERLINK("https://www.leilaoonline.net/lote/detalhe/67778", "019")</f>
      </c>
      <c r="B29" s="4" t="s">
        <f>=HYPERLINK("https://www.leilaoonline.net/lote/detalhe/67778", " MINIATURA DE CHEVROLET CHEVELLE SS396 (1996); ESCALA 1/24")</f>
      </c>
      <c r="C29" s="4" t="inlineStr">
        <is>
          <t>Vendido</t>
        </is>
      </c>
      <c r="D29" s="4" t="inlineStr">
        <is>
          <t>3</t>
        </is>
      </c>
      <c r="E29" s="5" t="inlineStr">
        <is>
          <t>160,00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=HYPERLINK("https://www.leilaoonline.net/lote/detalhe/67777", "020")</f>
      </c>
      <c r="B30" s="4" t="s">
        <f>=HYPERLINK("https://www.leilaoonline.net/lote/detalhe/67777", " MINIATURA DE NISSAN S-15; ESCALA 1/24")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=HYPERLINK("https://www.leilaoonline.net/lote/detalhe/67802", "021")</f>
      </c>
      <c r="B31" s="4" t="s">
        <f>=HYPERLINK("https://www.leilaoonline.net/lote/detalhe/67802", " MINIATURA DE MASERATI GRAN TURISMO; ESCALA 1/24")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=HYPERLINK("https://www.leilaoonline.net/lote/detalhe/67785", "022")</f>
      </c>
      <c r="B32" s="4" t="s">
        <f>=HYPERLINK("https://www.leilaoonline.net/lote/detalhe/67785", " MINIATURA DE CORVETTE 2002; ESCALA 1/24")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=HYPERLINK("https://www.leilaoonline.net/lote/detalhe/67784", "023")</f>
      </c>
      <c r="B33" s="4" t="s">
        <f>=HYPERLINK("https://www.leilaoonline.net/lote/detalhe/67784", " MINIATURA DE FORD GT; ESCALA 1/24")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=HYPERLINK("https://www.leilaoonline.net/lote/detalhe/67772", "024")</f>
      </c>
      <c r="B34" s="4" t="s">
        <f>=HYPERLINK("https://www.leilaoonline.net/lote/detalhe/67772", " MINIATURA DE LAMBORGHINI MURCIÉLAGO LP640; ESCALA 1/24")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=HYPERLINK("https://www.leilaoonline.net/lote/detalhe/67800", "025")</f>
      </c>
      <c r="B35" s="4" t="s">
        <f>=HYPERLINK("https://www.leilaoonline.net/lote/detalhe/67800", " MINIATURA DE FORD MUSTANG BOSS 302 (2012); ESCALA 1/24")</f>
      </c>
      <c r="C35" s="4" t="inlineStr">
        <is>
          <t>Vendido</t>
        </is>
      </c>
      <c r="D35" s="4" t="inlineStr">
        <is>
          <t>2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=HYPERLINK("https://www.leilaoonline.net/lote/detalhe/67798", "026")</f>
      </c>
      <c r="B36" s="4" t="s">
        <f>=HYPERLINK("https://www.leilaoonline.net/lote/detalhe/67798", " MINIATURA DE CHEVROLET CAMARO (2010); ESCALA 1/24")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=HYPERLINK("https://www.leilaoonline.net/lote/detalhe/67780", "027")</f>
      </c>
      <c r="B37" s="4" t="s">
        <f>=HYPERLINK("https://www.leilaoonline.net/lote/detalhe/67780", " MINIATURA DE CORVETTE STINGRAY (2014); ESCALA 1/24")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=HYPERLINK("https://www.leilaoonline.net/lote/detalhe/67788", "028")</f>
      </c>
      <c r="B38" s="4" t="s">
        <f>=HYPERLINK("https://www.leilaoonline.net/lote/detalhe/67788", " MINIATURA DE CARRO ANTIGO METÁLICO")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=HYPERLINK("https://www.leilaoonline.net/lote/detalhe/67781", "029")</f>
      </c>
      <c r="B39" s="4" t="s">
        <f>=HYPERLINK("https://www.leilaoonline.net/lote/detalhe/67781", " MINIATURA DE KOMBI METÁLICA")</f>
      </c>
      <c r="C39" s="4" t="inlineStr">
        <is>
          <t>Vendido</t>
        </is>
      </c>
      <c r="D39" s="4" t="inlineStr">
        <is>
          <t>4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=HYPERLINK("https://www.leilaoonline.net/lote/detalhe/67789", "030")</f>
      </c>
      <c r="B40" s="4" t="s">
        <f>=HYPERLINK("https://www.leilaoonline.net/lote/detalhe/67789", " MINIATURA DE KOMBI METÁLICA")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=HYPERLINK("https://www.leilaoonline.net/lote/detalhe/67783", "031")</f>
      </c>
      <c r="B41" s="4" t="s">
        <f>=HYPERLINK("https://www.leilaoonline.net/lote/detalhe/67783", " MINIATURA DE CARRO COM TRAILER")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=HYPERLINK("https://www.leilaoonline.net/lote/detalhe/67775", "032")</f>
      </c>
      <c r="B42" s="4" t="s">
        <f>=HYPERLINK("https://www.leilaoonline.net/lote/detalhe/67775", " MINIATURA DE TRAILER")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=HYPERLINK("https://www.leilaoonline.net/lote/detalhe/67803", "033")</f>
      </c>
      <c r="B43" s="4" t="s">
        <f>=HYPERLINK("https://www.leilaoonline.net/lote/detalhe/67803", " MINIATURA DE CARRO DE GUERRA")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=HYPERLINK("https://www.leilaoonline.net/lote/detalhe/67804", "034")</f>
      </c>
      <c r="B44" s="4" t="s">
        <f>=HYPERLINK("https://www.leilaoonline.net/lote/detalhe/67804", " MINIATURA DE VIATURA DE BOMBEIRO")</f>
      </c>
      <c r="C44" s="4" t="inlineStr">
        <is>
          <t>Vendido</t>
        </is>
      </c>
      <c r="D44" s="4" t="inlineStr">
        <is>
          <t>3</t>
        </is>
      </c>
      <c r="E44" s="5" t="inlineStr">
        <is>
          <t>160,00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=HYPERLINK("https://www.leilaoonline.net/lote/detalhe/67805", "035")</f>
      </c>
      <c r="B45" s="4" t="s">
        <f>=HYPERLINK("https://www.leilaoonline.net/lote/detalhe/67805", " MINIATURA DE ÔNIBUS ESCOLAR")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=HYPERLINK("https://www.leilaoonline.net/lote/detalhe/67806", "036")</f>
      </c>
      <c r="B46" s="4" t="s">
        <f>=HYPERLINK("https://www.leilaoonline.net/lote/detalhe/67806", " MINIATURA DE CHARRETE")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=HYPERLINK("https://www.leilaoonline.net/lote/detalhe/67808", "037")</f>
      </c>
      <c r="B47" s="4" t="s">
        <f>=HYPERLINK("https://www.leilaoonline.net/lote/detalhe/67808", " MINIATURA DE CHARRETE")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=HYPERLINK("https://www.leilaoonline.net/lote/detalhe/67809", "038")</f>
      </c>
      <c r="B48" s="4" t="s">
        <f>=HYPERLINK("https://www.leilaoonline.net/lote/detalhe/67809", " MINIATURA DE CHARRETE")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=HYPERLINK("https://www.leilaoonline.net/lote/detalhe/67810", "039")</f>
      </c>
      <c r="B49" s="4" t="s">
        <f>=HYPERLINK("https://www.leilaoonline.net/lote/detalhe/67810", " MINIATURA DE CHARRETE")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=HYPERLINK("https://www.leilaoonline.net/lote/detalhe/67807", "040")</f>
      </c>
      <c r="B50" s="4" t="s">
        <f>=HYPERLINK("https://www.leilaoonline.net/lote/detalhe/67807", " MINIATURA DE CHARRETE")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=HYPERLINK("https://www.leilaoonline.net/lote/detalhe/67811", "041")</f>
      </c>
      <c r="B51" s="4" t="s">
        <f>=HYPERLINK("https://www.leilaoonline.net/lote/detalhe/67811",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=HYPERLINK("https://www.leilaoonline.net/lote/detalhe/67815", "042")</f>
      </c>
      <c r="B52" s="4" t="s">
        <f>=HYPERLINK("https://www.leilaoonline.net/lote/detalhe/67815", " MINIATURA DE CARRUAGEM")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=HYPERLINK("https://www.leilaoonline.net/lote/detalhe/67818", "043")</f>
      </c>
      <c r="B53" s="4" t="s">
        <f>=HYPERLINK("https://www.leilaoonline.net/lote/detalhe/67818",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=HYPERLINK("https://www.leilaoonline.net/lote/detalhe/67813", "044")</f>
      </c>
      <c r="B54" s="4" t="s">
        <f>=HYPERLINK("https://www.leilaoonline.net/lote/detalhe/67813", " MINIATURA DE CARRO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=HYPERLINK("https://www.leilaoonline.net/lote/detalhe/67814", "045")</f>
      </c>
      <c r="B55" s="4" t="s">
        <f>=HYPERLINK("https://www.leilaoonline.net/lote/detalhe/67814", " MINIATURA DE CARRO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=HYPERLINK("https://www.leilaoonline.net/lote/detalhe/67812", "046")</f>
      </c>
      <c r="B56" s="4" t="s">
        <f>=HYPERLINK("https://www.leilaoonline.net/lote/detalhe/67812", " ESTATUETA DE CAVALO")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=HYPERLINK("https://www.leilaoonline.net/lote/detalhe/67816", "047")</f>
      </c>
      <c r="B57" s="4" t="s">
        <f>=HYPERLINK("https://www.leilaoonline.net/lote/detalhe/67816", " ESTATUETA DE CENÁRIO")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=HYPERLINK("https://www.leilaoonline.net/lote/detalhe/67817", "048")</f>
      </c>
      <c r="B58" s="4" t="s">
        <f>=HYPERLINK("https://www.leilaoonline.net/lote/detalhe/67817", " ESTATUETA DE CANHÃO")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=HYPERLINK("https://www.leilaoonline.net/lote/detalhe/67820", "049")</f>
      </c>
      <c r="B59" s="4" t="s">
        <f>=HYPERLINK("https://www.leilaoonline.net/lote/detalhe/67820", " 5 GUITARRAS S/ FIO P/ GAMES")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=HYPERLINK("https://www.leilaoonline.net/lote/detalhe/67819", "050")</f>
      </c>
      <c r="B60" s="4" t="s">
        <f>=HYPERLINK("https://www.leilaoonline.net/lote/detalhe/67819", " JARRO METÁLICO")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2026-07-01T05:02:17.00Z</dcterms:created>
  <dc:creator>Tellks Tecnologia</dc:creator>
  <cp:revision>0</cp:revision>
</cp:coreProperties>
</file>