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UTV POLARIS, MÁQ. PESADAS E PEÇAS DIVERSAS: CAT,  XCMG,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=HYPERLINK("https://www.leilaoonline.net/lote/detalhe/72666", "000")</f>
      </c>
      <c r="B11" s="4" t="s">
        <f>=HYPERLINK("https://www.leilaoonline.net/lote/detalhe/72666", "UTV Polaris 900 c. Com acessórios, guincho com controle remoto, leds. Funcionando. Pouco rodado.")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=HYPERLINK("https://www.leilaoonline.net/lote/detalhe/69916", "001")</f>
      </c>
      <c r="B12" s="4" t="s">
        <f>=HYPERLINK("https://www.leilaoonline.net/lote/detalhe/69916", " Diferencial e Tander de: XCMG e SHANTUI com correntes e pinças de freio. Equipamentos Chineses. No estado que se encontra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=HYPERLINK("https://www.leilaoonline.net/lote/detalhe/72632", "003")</f>
      </c>
      <c r="B13" s="4" t="s">
        <f>=HYPERLINK("https://www.leilaoonline.net/lote/detalhe/72632", " Cilindros hidráulicos diversos , caterpillar , Hyundai , sany, Xcmg. Aprox. 28 pçs.")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=HYPERLINK("https://www.leilaoonline.net/lote/detalhe/69918", "005")</f>
      </c>
      <c r="B14" s="4" t="s">
        <f>=HYPERLINK("https://www.leilaoonline.net/lote/detalhe/69918", " Pinos diversos (sem uso) para equipamentos: HYUNDAI, XCMG, SHANTUI, KOMATSU e CATERPILLAR. No estado que se encontra.")</f>
      </c>
      <c r="C14" s="4" t="inlineStr">
        <is>
          <t>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=HYPERLINK("https://www.leilaoonline.net/lote/detalhe/69924", "007")</f>
      </c>
      <c r="B15" s="4" t="s">
        <f>=HYPERLINK("https://www.leilaoonline.net/lote/detalhe/69924",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=HYPERLINK("https://www.leilaoonline.net/lote/detalhe/69921", "018")</f>
      </c>
      <c r="B16" s="4" t="s">
        <f>=HYPERLINK("https://www.leilaoonline.net/lote/detalhe/69921", " Impressora alys 30 , plotter desativada.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=HYPERLINK("https://www.leilaoonline.net/lote/detalhe/69922", "037")</f>
      </c>
      <c r="B17" s="4" t="s">
        <f>=HYPERLINK("https://www.leilaoonline.net/lote/detalhe/69922", " Compressor para ar condicionado de ônibus , termo King, ingesol, com alternador e base. No estado que se encontra.")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=HYPERLINK("https://www.leilaoonline.net/lote/detalhe/69920", "039")</f>
      </c>
      <c r="B18" s="4" t="s">
        <f>=HYPERLINK("https://www.leilaoonline.net/lote/detalhe/69920", " Pinos de Embuchamento de eixo caminhões diversos, sem uso. No estado que se encontra.")</f>
      </c>
      <c r="C18" s="4" t="inlineStr">
        <is>
          <t>Vendido</t>
        </is>
      </c>
      <c r="D18" s="4" t="inlineStr">
        <is>
          <t>2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=HYPERLINK("https://www.leilaoonline.net/lote/detalhe/69919", "042")</f>
      </c>
      <c r="B19" s="4" t="s">
        <f>=HYPERLINK("https://www.leilaoonline.net/lote/detalhe/69919", " Reparos,peças,retentores,gaxetas de caminhões e máquinas diversos,Fechaduras,tampas de escavadeiras e trincôs de portas,trava da  porta da escavadeira.No estado que se encontra.")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=HYPERLINK("https://www.leilaoonline.net/lote/detalhe/69925", "049")</f>
      </c>
      <c r="B20" s="4" t="s">
        <f>=HYPERLINK("https://www.leilaoonline.net/lote/detalhe/69925", " Parafusos,arruelas,porcas,graxeiros diversas medidas.No estado que se encontra.")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=HYPERLINK("https://www.leilaoonline.net/lote/detalhe/69927", "050")</f>
      </c>
      <c r="B21" s="4" t="s">
        <f>=HYPERLINK("https://www.leilaoonline.net/lote/detalhe/69927", " Parafusos,porcas diversos,No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=HYPERLINK("https://www.leilaoonline.net/lote/detalhe/69926", "051")</f>
      </c>
      <c r="B22" s="4" t="s">
        <f>=HYPERLINK("https://www.leilaoonline.net/lote/detalhe/69926", " Parafusos,porcas,travas,arruelas,prisioneiros.No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=HYPERLINK("https://www.leilaoonline.net/lote/detalhe/69928", "054")</f>
      </c>
      <c r="B23" s="4" t="s">
        <f>=HYPERLINK("https://www.leilaoonline.net/lote/detalhe/69928", " Parafusos de lâmina de corte,para equipamentos  ATERPILLAR diversos.No estado que se encontra.")</f>
      </c>
      <c r="C23" s="4" t="inlineStr">
        <is>
          <t>Vendido</t>
        </is>
      </c>
      <c r="D23" s="4" t="inlineStr">
        <is>
          <t>2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=HYPERLINK("https://www.leilaoonline.net/lote/detalhe/69929", "056")</f>
      </c>
      <c r="B24" s="4" t="s">
        <f>=HYPERLINK("https://www.leilaoonline.net/lote/detalhe/69929", " Roldanas,buchas,celeron,Equipamento ZM 800.No estado que se encontra.")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=HYPERLINK("https://www.leilaoonline.net/lote/detalhe/69931", "062")</f>
      </c>
      <c r="B25" s="4" t="s">
        <f>=HYPERLINK("https://www.leilaoonline.net/lote/detalhe/69931", " Molas de suspensão.No estado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=HYPERLINK("https://www.leilaoonline.net/lote/detalhe/69930", "071")</f>
      </c>
      <c r="B26" s="4" t="s">
        <f>=HYPERLINK("https://www.leilaoonline.net/lote/detalhe/69930", " Filtros diversos para máquinas: CATERPILLAR, HYUNDAI, XCMG, SHANTUI, escavadeiras diversas.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=HYPERLINK("https://www.leilaoonline.net/lote/detalhe/69938", "080")</f>
      </c>
      <c r="B27" s="4" t="s">
        <f>=HYPERLINK("https://www.leilaoonline.net/lote/detalhe/69938", " Círculo e buldozer da motoniveladora SANY 190. No estado que se encontra.")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=HYPERLINK("https://www.leilaoonline.net/lote/detalhe/69932", "081")</f>
      </c>
      <c r="B28" s="4" t="s">
        <f>=HYPERLINK("https://www.leilaoonline.net/lote/detalhe/69932", " Eixo dianteiro motoniveladora SANY,190,suporte do círculo,tander do lado direito completo,escarificador completo.No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=HYPERLINK("https://www.leilaoonline.net/lote/detalhe/69935", "082")</f>
      </c>
      <c r="B29" s="4" t="s">
        <f>=HYPERLINK("https://www.leilaoonline.net/lote/detalhe/69935", " Escarificador e eixo , motoniveladora XCMG  GR 180. No estado que se encontra.")</f>
      </c>
      <c r="C29" s="4" t="inlineStr">
        <is>
          <t>Vendido</t>
        </is>
      </c>
      <c r="D29" s="4" t="inlineStr">
        <is>
          <t>2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=HYPERLINK("https://www.leilaoonline.net/lote/detalhe/69933", "083")</f>
      </c>
      <c r="B30" s="4" t="s">
        <f>=HYPERLINK("https://www.leilaoonline.net/lote/detalhe/69933", " Escarificador e eixo dianteiro motoniveladora XCMG  GR 180. No estado que se encontra.")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=HYPERLINK("https://www.leilaoonline.net/lote/detalhe/69937", "084")</f>
      </c>
      <c r="B31" s="4" t="s">
        <f>=HYPERLINK("https://www.leilaoonline.net/lote/detalhe/69937", " Buldozer, cilindro, suporte, capus, cabine completa. Motoniveladora GR 180, XCMG, sistema de círculo completo. No estado que se encontra.")</f>
      </c>
      <c r="C31" s="4" t="inlineStr">
        <is>
          <t>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=HYPERLINK("https://www.leilaoonline.net/lote/detalhe/69934", "085")</f>
      </c>
      <c r="B32" s="4" t="s">
        <f>=HYPERLINK("https://www.leilaoonline.net/lote/detalhe/69934", " Acumuladores de GR 180 XCMG.No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=HYPERLINK("https://www.leilaoonline.net/lote/detalhe/69936", "086")</f>
      </c>
      <c r="B33" s="4" t="s">
        <f>=HYPERLINK("https://www.leilaoonline.net/lote/detalhe/69936", " Cabine 966c  CATERPILLAR . 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=HYPERLINK("https://www.leilaoonline.net/lote/detalhe/72624", "087")</f>
      </c>
      <c r="B34" s="4" t="s">
        <f>=HYPERLINK("https://www.leilaoonline.net/lote/detalhe/72624", " Transmissão CAT para máquina 930 71H. 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=HYPERLINK("https://www.leilaoonline.net/lote/detalhe/72628", "088")</f>
      </c>
      <c r="B35" s="4" t="s">
        <f>=HYPERLINK("https://www.leilaoonline.net/lote/detalhe/72628", " Transmissão para 930 T , 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=HYPERLINK("https://www.leilaoonline.net/lote/detalhe/72630", "089")</f>
      </c>
      <c r="B36" s="4" t="s">
        <f>=HYPERLINK("https://www.leilaoonline.net/lote/detalhe/72630", " Transmissão para 966R , transmissão canadense , 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=HYPERLINK("https://www.leilaoonline.net/lote/detalhe/72637", "090")</f>
      </c>
      <c r="B37" s="4" t="s">
        <f>=HYPERLINK("https://www.leilaoonline.net/lote/detalhe/72637", " Semi eixos: caminhões e barras direcionais para motonilevadoras. 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=HYPERLINK("https://www.leilaoonline.net/lote/detalhe/72631", "091")</f>
      </c>
      <c r="B38" s="4" t="s">
        <f>=HYPERLINK("https://www.leilaoonline.net/lote/detalhe/72631", " Comandos finais para escavadeiras Hyundai 210 ,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=HYPERLINK("https://www.leilaoonline.net/lote/detalhe/72626", "092")</f>
      </c>
      <c r="B39" s="4" t="s">
        <f>=HYPERLINK("https://www.leilaoonline.net/lote/detalhe/72626", " Peças diversas para caminhões , no estado que se encontra.")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=HYPERLINK("https://www.leilaoonline.net/lote/detalhe/72633", "093")</f>
      </c>
      <c r="B40" s="4" t="s">
        <f>=HYPERLINK("https://www.leilaoonline.net/lote/detalhe/72633", " Transmissão modelo ZF , para equipamentos chineses:  XCMG, SHANTUI, XCMA, DINAPAC. 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=HYPERLINK("https://www.leilaoonline.net/lote/detalhe/72629", "094")</f>
      </c>
      <c r="B41" s="4" t="s">
        <f>=HYPERLINK("https://www.leilaoonline.net/lote/detalhe/72629", " Bombas , válvulas, pedais de escavadeira Hyundai e pá mecânica para Hyundai e máquinas de desmanche.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=HYPERLINK("https://www.leilaoonline.net/lote/detalhe/72625", "095")</f>
      </c>
      <c r="B42" s="4" t="s">
        <f>=HYPERLINK("https://www.leilaoonline.net/lote/detalhe/72625", " Comandos hidráulicos diversos para motoniveladoras e pá carregadeiras. Caterpillar, Hyundai e Sany. No estado que se encontra.")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=HYPERLINK("https://www.leilaoonline.net/lote/detalhe/72634", "096")</f>
      </c>
      <c r="B43" s="4" t="s">
        <f>=HYPERLINK("https://www.leilaoonline.net/lote/detalhe/72634", " Comando final e diferencial de pá mecânica chinesa , W50L. No estado em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=HYPERLINK("https://www.leilaoonline.net/lote/detalhe/72623", "097")</f>
      </c>
      <c r="B44" s="4" t="s">
        <f>=HYPERLINK("https://www.leilaoonline.net/lote/detalhe/72623", " Reservatório para caminhões volkswagem e Mercedes ,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=HYPERLINK("https://www.leilaoonline.net/lote/detalhe/72636", "098")</f>
      </c>
      <c r="B45" s="4" t="s">
        <f>=HYPERLINK("https://www.leilaoonline.net/lote/detalhe/72636", " Boias de tanque para caminhões volkswagem , Mercedes , volvo ,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=HYPERLINK("https://www.leilaoonline.net/lote/detalhe/72627", "099")</f>
      </c>
      <c r="B46" s="4" t="s">
        <f>=HYPERLINK("https://www.leilaoonline.net/lote/detalhe/72627", " Radiadores e intercooler ,máquinas motoniveladora , no estado que se encontra.")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=HYPERLINK("https://www.leilaoonline.net/lote/detalhe/72635", "100")</f>
      </c>
      <c r="B47" s="4" t="s">
        <f>=HYPERLINK("https://www.leilaoonline.net/lote/detalhe/72635", " Volantes de motores Cummins,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=HYPERLINK("https://www.leilaoonline.net/lote/detalhe/72646", "101")</f>
      </c>
      <c r="B48" s="4" t="s">
        <f>=HYPERLINK("https://www.leilaoonline.net/lote/detalhe/72646", " Pá Carregadeira mecânica Caterpillar. Mod. 966R")</f>
      </c>
      <c r="C48" s="4" t="inlineStr">
        <is>
          <t>Vendido</t>
        </is>
      </c>
      <c r="D48" s="4" t="inlineStr">
        <is>
          <t>2</t>
        </is>
      </c>
      <c r="E48" s="5" t="inlineStr">
        <is>
          <t>40.000,00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=HYPERLINK("https://www.leilaoonline.net/lote/detalhe/72647", "102")</f>
      </c>
      <c r="B49" s="4" t="s">
        <f>=HYPERLINK("https://www.leilaoonline.net/lote/detalhe/72647", " Pá Carregadeira mecânica CATERPILLAR 950G, sem motor , possui transmissão , componentes hidráulicos e elétricos , trem de força completo")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=HYPERLINK("https://www.leilaoonline.net/lote/detalhe/72649", "103")</f>
      </c>
      <c r="B50" s="4" t="s">
        <f>=HYPERLINK("https://www.leilaoonline.net/lote/detalhe/72649", " Pá Carregadeira mecânica CATERPILLAR. Mod. 950F")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=HYPERLINK("https://www.leilaoonline.net/lote/detalhe/72667", "105")</f>
      </c>
      <c r="B51" s="4" t="s">
        <f>=HYPERLINK("https://www.leilaoonline.net/lote/detalhe/72667", "Escavadeira Volvo 240B LC. Parou funcionando. Necessita de baterias, óleos e filtros. Ano 2006/2007")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=HYPERLINK("https://www.leilaoonline.net/lote/detalhe/72668", "106")</f>
      </c>
      <c r="B52" s="4" t="s">
        <f>=HYPERLINK("https://www.leilaoonline.net/lote/detalhe/72668", " Escavadeira volvo 240B LC. Parou funcionando. Necessita reparo nas unidades injetoras, falta concha. Ano 2006.")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=HYPERLINK("https://www.leilaoonline.net/lote/detalhe/72766", "107")</f>
      </c>
      <c r="B53" s="4" t="s">
        <f>=HYPERLINK("https://www.leilaoonline.net/lote/detalhe/72766", "Reboque rodoviário. Ano 1978. Trio elétrico ou loja ambulante. Cap. 25 t. Sem pneus.")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=HYPERLINK("https://www.leilaoonline.net/lote/detalhe/72773", "108")</f>
      </c>
      <c r="B54" s="4" t="s">
        <f>=HYPERLINK("https://www.leilaoonline.net/lote/detalhe/72773", "DODGE RAM 2500 LARAMIE. DIESEL. ANO 2011/ 2012")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145.000,00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2026-05-16T01:03:17.00Z</dcterms:created>
  <dc:creator>Tellks Tecnologia</dc:creator>
  <cp:revision>0</cp:revision>
</cp:coreProperties>
</file>