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JPX MONTEZ * 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=HYPERLINK("https://www.leilaoonline.net/lote/detalhe/72380", "001")</f>
      </c>
      <c r="B11" s="4" t="s">
        <f>=HYPERLINK("https://www.leilaoonline.net/lote/detalhe/72380", "MERCEDES BENZ. MOD. LK 2318. ANO 1991/92. 6x4. Traçado. (Aprox. 113.000 km originais)")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57.750,00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=HYPERLINK("https://www.leilaoonline.net/lote/detalhe/72377", "002")</f>
      </c>
      <c r="B12" s="4" t="s">
        <f>=HYPERLINK("https://www.leilaoonline.net/lote/detalhe/72377",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=HYPERLINK("https://www.leilaoonline.net/lote/detalhe/72384", "003")</f>
      </c>
      <c r="B13" s="4" t="s">
        <f>=HYPERLINK("https://www.leilaoonline.net/lote/detalhe/72384", "[ VÍDEO ] TRATOR ESTEIRA CATERPILLAR. MOD. D6T XL.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=HYPERLINK("https://www.leilaoonline.net/lote/detalhe/72352", "004")</f>
      </c>
      <c r="B14" s="4" t="s">
        <f>=HYPERLINK("https://www.leilaoonline.net/lote/detalhe/72352", " PATROL FIATALLIS FG70. ANO 96")</f>
      </c>
      <c r="C14" s="4" t="inlineStr">
        <is>
          <t>Vendido</t>
        </is>
      </c>
      <c r="D14" s="4" t="inlineStr">
        <is>
          <t>22</t>
        </is>
      </c>
      <c r="E14" s="5" t="inlineStr">
        <is>
          <t>59.150,00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=HYPERLINK("https://www.leilaoonline.net/lote/detalhe/72378", "005")</f>
      </c>
      <c r="B15" s="4" t="s">
        <f>=HYPERLINK("https://www.leilaoonline.net/lote/detalhe/72378",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=HYPERLINK("https://www.leilaoonline.net/lote/detalhe/72385", "006")</f>
      </c>
      <c r="B16" s="4" t="s">
        <f>=HYPERLINK("https://www.leilaoonline.net/lote/detalhe/72385", "[ VÍDEO ] TRATOR DE ESTEIRA CATERPILLAR. MOD. D4D. EMBREAGEM. ANO: APROX. 1978")</f>
      </c>
      <c r="C16" s="4" t="inlineStr">
        <is>
          <t>Vendido</t>
        </is>
      </c>
      <c r="D16" s="4" t="inlineStr">
        <is>
          <t>1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=HYPERLINK("https://www.leilaoonline.net/lote/detalhe/72379", "007")</f>
      </c>
      <c r="B17" s="4" t="s">
        <f>=HYPERLINK("https://www.leilaoonline.net/lote/detalhe/72379",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=HYPERLINK("https://www.leilaoonline.net/lote/detalhe/73852", "008")</f>
      </c>
      <c r="B18" s="4" t="s">
        <f>=HYPERLINK("https://www.leilaoonline.net/lote/detalhe/73852",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=HYPERLINK("https://www.leilaoonline.net/lote/detalhe/74343", "009")</f>
      </c>
      <c r="B19" s="4" t="s">
        <f>=HYPERLINK("https://www.leilaoonline.net/lote/detalhe/74343", "[ VÍDEO ] TRATOR ESTREIRA CATERPILLAR. MOD. D4ESR. ANO 1991")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=HYPERLINK("https://www.leilaoonline.net/lote/detalhe/74344", "010")</f>
      </c>
      <c r="B20" s="4" t="s">
        <f>=HYPERLINK("https://www.leilaoonline.net/lote/detalhe/74344", "[ VÍDEO ] TRATOR ESTEIRA FIATALLIS. MOD. 7D. ANO 1992")</f>
      </c>
      <c r="C20" s="4" t="inlineStr">
        <is>
          <t>Vendido</t>
        </is>
      </c>
      <c r="D20" s="4" t="inlineStr">
        <is>
          <t>1</t>
        </is>
      </c>
      <c r="E20" s="5" t="inlineStr">
        <is>
          <t>99.750,00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=HYPERLINK("https://www.leilaoonline.net/lote/detalhe/72370", "011")</f>
      </c>
      <c r="B21" s="4" t="s">
        <f>=HYPERLINK("https://www.leilaoonline.net/lote/detalhe/72370", "[ VÍDEO ] PÁ CARREGADEIRA CATERPILLAR. MOD. 930. TRANSMISSÃO CATERPILLAR. ANO 1981")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=HYPERLINK("https://www.leilaoonline.net/lote/detalhe/72367", "012")</f>
      </c>
      <c r="B22" s="4" t="s">
        <f>=HYPERLINK("https://www.leilaoonline.net/lote/detalhe/72367",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=HYPERLINK("https://www.leilaoonline.net/lote/detalhe/74345", "013")</f>
      </c>
      <c r="B23" s="4" t="s">
        <f>=HYPERLINK("https://www.leilaoonline.net/lote/detalhe/74345", "ROLO COMPACTADOR DYNAPAC. MOD. CD11. ANO 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=HYPERLINK("https://www.leilaoonline.net/lote/detalhe/72354", "014")</f>
      </c>
      <c r="B24" s="4" t="s">
        <f>=HYPERLINK("https://www.leilaoonline.net/lote/detalhe/72354",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=HYPERLINK("https://www.leilaoonline.net/lote/detalhe/74413", "015")</f>
      </c>
      <c r="B25" s="4" t="s">
        <f>=HYPERLINK("https://www.leilaoonline.net/lote/detalhe/74413", "[ VÍDEO ] MOTONIVELADORA CATERPILLAR. MOD. 120H. ANO 1999.")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124.300,00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=HYPERLINK("https://www.leilaoonline.net/lote/detalhe/74414", "016")</f>
      </c>
      <c r="B26" s="4" t="s">
        <f>=HYPERLINK("https://www.leilaoonline.net/lote/detalhe/74414",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=HYPERLINK("https://www.leilaoonline.net/lote/detalhe/74424", "017")</f>
      </c>
      <c r="B27" s="4" t="s">
        <f>=HYPERLINK("https://www.leilaoonline.net/lote/detalhe/74424", "[ VÍDEO ] JPX MONTEZ CD. ANO 1996. TRAÇÃO 4 x 4. DIESEL. ANO 1995. TURBINADO DE FÁBRICA. PNEUS COM POUCO USO. ÓTIMO ESTADO")</f>
      </c>
      <c r="C27" s="4" t="inlineStr">
        <is>
          <t>Vendido</t>
        </is>
      </c>
      <c r="D27" s="4" t="inlineStr">
        <is>
          <t>7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=HYPERLINK("https://www.leilaoonline.net/lote/detalhe/74645", "018")</f>
      </c>
      <c r="B28" s="4" t="s">
        <f>=HYPERLINK("https://www.leilaoonline.net/lote/detalhe/74645", "[ VÍDEO ] PÁ CARREGADEIRA MICHIGAN. MOD. 75III. ANO APROX. 1977.")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=HYPERLINK("https://www.leilaoonline.net/lote/detalhe/72353", "019")</f>
      </c>
      <c r="B29" s="4" t="s">
        <f>=HYPERLINK("https://www.leilaoonline.net/lote/detalhe/72353",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=HYPERLINK("https://www.leilaoonline.net/lote/detalhe/72372", "020")</f>
      </c>
      <c r="B30" s="4" t="s">
        <f>=HYPERLINK("https://www.leilaoonline.net/lote/detalhe/72372", "[ VÍDEO ] MINI CARREGADEIRA VOLVO. MOD. MC 60C. ANO 2012. (Aprox. 1.000 hrs)")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=HYPERLINK("https://www.leilaoonline.net/lote/detalhe/72358", "021")</f>
      </c>
      <c r="B31" s="4" t="s">
        <f>=HYPERLINK("https://www.leilaoonline.net/lote/detalhe/72358",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=HYPERLINK("https://www.leilaoonline.net/lote/detalhe/72376", "022")</f>
      </c>
      <c r="B32" s="4" t="s">
        <f>=HYPERLINK("https://www.leilaoonline.net/lote/detalhe/72376",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=HYPERLINK("https://www.leilaoonline.net/lote/detalhe/72373", "023")</f>
      </c>
      <c r="B33" s="4" t="s">
        <f>=HYPERLINK("https://www.leilaoonline.net/lote/detalhe/72373", "[ VÍDEO ] TRATOR DE ESTEIRA CATERPILLAR. MOD. D6T.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=HYPERLINK("https://www.leilaoonline.net/lote/detalhe/74682", "024")</f>
      </c>
      <c r="B34" s="4" t="s">
        <f>=HYPERLINK("https://www.leilaoonline.net/lote/detalhe/74682", "PÁ CARREGADEIRA CASE. MOD. 521D. ANO 2005.")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=HYPERLINK("https://www.leilaoonline.net/lote/detalhe/72359", "025")</f>
      </c>
      <c r="B35" s="4" t="s">
        <f>=HYPERLINK("https://www.leilaoonline.net/lote/detalhe/72359", "[ VÍDEO ] MINI CARREGADEIRA CATERPILLAR. MOD. 226B.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=HYPERLINK("https://www.leilaoonline.net/lote/detalhe/72375", "030")</f>
      </c>
      <c r="B36" s="4" t="s">
        <f>=HYPERLINK("https://www.leilaoonline.net/lote/detalhe/72375", "[ VÍDEO ] CAMINHÃO MERCEDES BENZ. MOD. L 2013. ANO 1981. POLIGUINDASTE")</f>
      </c>
      <c r="C36" s="4" t="inlineStr">
        <is>
          <t>Vendido</t>
        </is>
      </c>
      <c r="D36" s="4" t="inlineStr">
        <is>
          <t>1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=HYPERLINK("https://www.leilaoonline.net/lote/detalhe/72356", "031")</f>
      </c>
      <c r="B37" s="4" t="s">
        <f>=HYPERLINK("https://www.leilaoonline.net/lote/detalhe/72356", "TRASMISSÃO DE MOTONIVELADORA CATERPILLAR 120H. ANO 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=HYPERLINK("https://www.leilaoonline.net/lote/detalhe/72357", "032")</f>
      </c>
      <c r="B38" s="4" t="s">
        <f>=HYPERLINK("https://www.leilaoonline.net/lote/detalhe/72357", "[ VÍDEO ] ROLO COMPACTADOR. MOD. TH10. ANO 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=HYPERLINK("https://www.leilaoonline.net/lote/detalhe/72382", "036")</f>
      </c>
      <c r="B39" s="4" t="s">
        <f>=HYPERLINK("https://www.leilaoonline.net/lote/detalhe/72382", "CAÇAMBA EMPILHADEIRA")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=HYPERLINK("https://www.leilaoonline.net/lote/detalhe/72360", "037")</f>
      </c>
      <c r="B40" s="4" t="s">
        <f>=HYPERLINK("https://www.leilaoonline.net/lote/detalhe/72360",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=HYPERLINK("https://www.leilaoonline.net/lote/detalhe/72362", "038")</f>
      </c>
      <c r="B41" s="4" t="s">
        <f>=HYPERLINK("https://www.leilaoonline.net/lote/detalhe/72362", " CARRETA. CHAPEADA DE AÇO")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=HYPERLINK("https://www.leilaoonline.net/lote/detalhe/72364", "042")</f>
      </c>
      <c r="B42" s="4" t="s">
        <f>=HYPERLINK("https://www.leilaoonline.net/lote/detalhe/72364", " COMPRESSOR ATLAS COPCO. MOD. PARAFUSO. MOTOR PERKINS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=HYPERLINK("https://www.leilaoonline.net/lote/detalhe/72361", "043")</f>
      </c>
      <c r="B43" s="4" t="s">
        <f>=HYPERLINK("https://www.leilaoonline.net/lote/detalhe/72361", " COMPRESSOR DE AR WAYNE")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=HYPERLINK("https://www.leilaoonline.net/lote/detalhe/72363", "044")</f>
      </c>
      <c r="B44" s="4" t="s">
        <f>=HYPERLINK("https://www.leilaoonline.net/lote/detalhe/72363", " RETROESCAVADEIRA FIATALLIS. MOD. FB 80. MOTOR MWM. ANO 1995")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36.900,00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=HYPERLINK("https://www.leilaoonline.net/lote/detalhe/72366", "053")</f>
      </c>
      <c r="B45" s="4" t="s">
        <f>=HYPERLINK("https://www.leilaoonline.net/lote/detalhe/72366", " RIPPER DE TRATOR ESTEIRA D8K. COMPLETO. COM 1 UNHA.")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=HYPERLINK("https://www.leilaoonline.net/lote/detalhe/72351", "058")</f>
      </c>
      <c r="B46" s="4" t="s">
        <f>=HYPERLINK("https://www.leilaoonline.net/lote/detalhe/72351", "[ VÍDEO ] ROLO COMPACTADOR MULLER TC18 . MARCA: MULLER . MODELO:  TC18 . ANO: 1987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=HYPERLINK("https://www.leilaoonline.net/lote/detalhe/72350", "059")</f>
      </c>
      <c r="B47" s="4" t="s">
        <f>=HYPERLINK("https://www.leilaoonline.net/lote/detalhe/72350", " CARRETA C/ MESA DE 6 M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2026-03-28T17:31:17.00Z</dcterms:created>
  <dc:creator>Tellks Tecnologia</dc:creator>
  <cp:revision>0</cp:revision>
</cp:coreProperties>
</file>