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 • Lexus • Mini Cooper • BMW X5 • Jetta • Passat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=HYPERLINK("https://www.leilaoonline.net/lote/detalhe/72885", "002")</f>
      </c>
      <c r="B11" s="4" t="s">
        <f>=HYPERLINK("https://www.leilaoonline.net/lote/detalhe/72885", "VW/ÔNIBUS; INDUSCAR APACHE, 2006/2006, BRANCO, DIESEL, FROTA 128 -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=HYPERLINK("https://www.leilaoonline.net/lote/detalhe/72882", "003")</f>
      </c>
      <c r="B12" s="4" t="s">
        <f>=HYPERLINK("https://www.leilaoonline.net/lote/detalhe/72882", "VW/ÔNIBUS; INDUSCAR APACHE, 2006/2006, BRANCO, DIESEL, FROTA 313 -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29.500,00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=HYPERLINK("https://www.leilaoonline.net/lote/detalhe/72884", "004")</f>
      </c>
      <c r="B13" s="4" t="s">
        <f>=HYPERLINK("https://www.leilaoonline.net/lote/detalhe/72884",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23.150,00</t>
        </is>
      </c>
      <c r="F13" s="4" t="inlineStr">
        <is>
          <t>1150.00</t>
        </is>
      </c>
    </row>
    <row collapsed="false" customFormat="false" customHeight="false" hidden="false" ht="12.1" outlineLevel="0" r="14">
      <c r="A14" s="5" t="s">
        <f>=HYPERLINK("https://www.leilaoonline.net/lote/detalhe/73389", "005")</f>
      </c>
      <c r="B14" s="4" t="s">
        <f>=HYPERLINK("https://www.leilaoonline.net/lote/detalhe/73389", "CAMINHÃO GM/CHEVROLET 60; 1980; BEGE; DIESEL - FUNCIONANDO")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=HYPERLINK("https://www.leilaoonline.net/lote/detalhe/72887", "008")</f>
      </c>
      <c r="B15" s="4" t="s">
        <f>=HYPERLINK("https://www.leilaoonline.net/lote/detalhe/72887", "I/VW; PASSAT VAR 2.0T FSI; 2008/2009; PRETA; GASOLINA; POSSUI 86.000KM-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=HYPERLINK("https://www.leilaoonline.net/lote/detalhe/72883", "010")</f>
      </c>
      <c r="B16" s="4" t="s">
        <f>=HYPERLINK("https://www.leilaoonline.net/lote/detalhe/72883", "I BMW; X5 4.8 FE81; 2007/2007; PRETA; GASOLINA; 7 LUGARES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=HYPERLINK("https://www.leilaoonline.net/lote/detalhe/72775", "011")</f>
      </c>
      <c r="B17" s="4" t="s">
        <f>=HYPERLINK("https://www.leilaoonline.net/lote/detalhe/72775", "FIAT; FIORINO 1.0; 1994/1994; BRANCA;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=HYPERLINK("https://www.leilaoonline.net/lote/detalhe/73326", "015")</f>
      </c>
      <c r="B18" s="4" t="s">
        <f>=HYPERLINK("https://www.leilaoonline.net/lote/detalhe/73326",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46.000,00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=HYPERLINK("https://www.leilaoonline.net/lote/detalhe/73021", "016")</f>
      </c>
      <c r="B19" s="4" t="s">
        <f>=HYPERLINK("https://www.leilaoonline.net/lote/detalhe/73021", "NISSAN; FRONTIER XE 4X2; 2012/2013; PRETA; DIESEL; MOTOR DESMONTADO")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=HYPERLINK("https://www.leilaoonline.net/lote/detalhe/73022", "017")</f>
      </c>
      <c r="B20" s="4" t="s">
        <f>=HYPERLINK("https://www.leilaoonline.net/lote/detalhe/73022", "NISSAN; FRONTIER XE 4X2; 2012/2013; PRETA; DIESEL; MOTOR DESMONTADO")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17.500,00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=HYPERLINK("https://www.leilaoonline.net/lote/detalhe/73023", "018")</f>
      </c>
      <c r="B21" s="4" t="s">
        <f>=HYPERLINK("https://www.leilaoonline.net/lote/detalhe/73023", "NISSAN; FRONTIER XE 4X2; 2012/2013; PRETA; DIESEL; MOTOR DESMONTADO")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=HYPERLINK("https://www.leilaoonline.net/lote/detalhe/72888", "020")</f>
      </c>
      <c r="B22" s="4" t="s">
        <f>=HYPERLINK("https://www.leilaoonline.net/lote/detalhe/72888", "VOLVO; NL10 340 4X2; 1993/1993; BRANCA; DIESEL - MUNCK 8TON.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107.750,00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=HYPERLINK("https://www.leilaoonline.net/lote/detalhe/73319", "021")</f>
      </c>
      <c r="B23" s="4" t="s">
        <f>=HYPERLINK("https://www.leilaoonline.net/lote/detalhe/73319", "CHEVROLET/S10 LS DD2; 2012/2013; PRATA; DIESEL - FROTA 120")</f>
      </c>
      <c r="C23" s="4" t="inlineStr">
        <is>
          <t>Vendido</t>
        </is>
      </c>
      <c r="D23" s="4" t="inlineStr">
        <is>
          <t>44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=HYPERLINK("https://www.leilaoonline.net/lote/detalhe/73421", "022")</f>
      </c>
      <c r="B24" s="4" t="s">
        <f>=HYPERLINK("https://www.leilaoonline.net/lote/detalhe/73421", "CAMINHÃO FORD F350 G; 2011; BRANCO; COM CESTO AÉREO - NÃO FUNCIONA")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=HYPERLINK("https://www.leilaoonline.net/lote/detalhe/73388", "024")</f>
      </c>
      <c r="B25" s="4" t="s">
        <f>=HYPERLINK("https://www.leilaoonline.net/lote/detalhe/73388", "I/PEUGEOT 207 HB XR; 2011/2012; PRETA; FLEX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=HYPERLINK("https://www.leilaoonline.net/lote/detalhe/72886", "025")</f>
      </c>
      <c r="B26" s="4" t="s">
        <f>=HYPERLINK("https://www.leilaoonline.net/lote/detalhe/72886", " VW GOL 1.0 GIV 2011/2011 PRATA ALCO./GASOL. FROTA 169")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=HYPERLINK("https://www.leilaoonline.net/lote/detalhe/72774", "205")</f>
      </c>
      <c r="B27" s="4" t="s">
        <f>=HYPERLINK("https://www.leilaoonline.net/lote/detalhe/72774", "veja o vídeo!! I/MINI; COOPER S; 2009/2010; VERMELHA; GASOLINA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38.600,00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=HYPERLINK("https://www.leilaoonline.net/lote/detalhe/72776", "207")</f>
      </c>
      <c r="B28" s="4" t="s">
        <f>=HYPERLINK("https://www.leilaoonline.net/lote/detalhe/72776", "veja o vídeo!! I/VW; JETTA VARIANT; 2009/2009; PRATA; GASOLINA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21.800,00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=HYPERLINK("https://www.leilaoonline.net/lote/detalhe/72777", "213")</f>
      </c>
      <c r="B29" s="4" t="s">
        <f>=HYPERLINK("https://www.leilaoonline.net/lote/detalhe/72777", "veja o vídeo!! I; LEXUS LS 400 V8; 1998/1998; PRETO; GASOLINA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20.250,00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=HYPERLINK("https://www.leilaoonline.net/lote/detalhe/72778", "229")</f>
      </c>
      <c r="B30" s="4" t="s">
        <f>=HYPERLINK("https://www.leilaoonline.net/lote/detalhe/72778", "FORD; WILLIAM COURIER AMB; 2008/2009; BRANCA; ALCO./GASOL.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13.650,00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=HYPERLINK("https://www.leilaoonline.net/lote/detalhe/72879", "240")</f>
      </c>
      <c r="B31" s="4" t="s">
        <f>=HYPERLINK("https://www.leilaoonline.net/lote/detalhe/72879", "CAMINHÃO FORD/F4000 G, 2003/2004, COR PRATA, COMBUS. DIESEL, SEM MOTOR - FROTA 431")</f>
      </c>
      <c r="C31" s="4" t="inlineStr">
        <is>
          <t>Vendido</t>
        </is>
      </c>
      <c r="D31" s="4" t="inlineStr">
        <is>
          <t>33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=HYPERLINK("https://www.leilaoonline.net/lote/detalhe/72880", "241")</f>
      </c>
      <c r="B32" s="4" t="s">
        <f>=HYPERLINK("https://www.leilaoonline.net/lote/detalhe/72880", "CAMINHÃO FORD/F4000 G, 2003/2004, COR BRANCA, COMBUS. DIESEL, NÃO FUNCIONA - FROTA 190 ")</f>
      </c>
      <c r="C32" s="4" t="inlineStr">
        <is>
          <t>Vendido</t>
        </is>
      </c>
      <c r="D32" s="4" t="inlineStr">
        <is>
          <t>43</t>
        </is>
      </c>
      <c r="E32" s="5" t="inlineStr">
        <is>
          <t>39.500,00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=HYPERLINK("https://www.leilaoonline.net/lote/detalhe/72881", "242")</f>
      </c>
      <c r="B33" s="4" t="s">
        <f>=HYPERLINK("https://www.leilaoonline.net/lote/detalhe/72881", "CAMINHÃO FORD/CARGO 1722 E, 2009/2010, COR BRANCA, COMBUS. DIESEL, NÃO FUNCIONA - FROTA 930 ")</f>
      </c>
      <c r="C33" s="4" t="inlineStr">
        <is>
          <t>Vendido</t>
        </is>
      </c>
      <c r="D33" s="4" t="inlineStr">
        <is>
          <t>55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=HYPERLINK("https://www.leilaoonline.net/lote/detalhe/72781", "251")</f>
      </c>
      <c r="B34" s="4" t="s">
        <f>=HYPERLINK("https://www.leilaoonline.net/lote/detalhe/72781", "FIAT/ WEEKEND ADVENTURE; 2014/2015; PRATA; ALCO./GASOL. FROTA 190 -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23.700,00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=HYPERLINK("https://www.leilaoonline.net/lote/detalhe/72890", "252")</f>
      </c>
      <c r="B35" s="4" t="s">
        <f>=HYPERLINK("https://www.leilaoonline.net/lote/detalhe/72890", "FIAT/PALIO WEEKEND ADVENTURE; 2014/2015; PRATA; ALCO./GASOL. - FROTA 990")</f>
      </c>
      <c r="C35" s="4" t="inlineStr">
        <is>
          <t>Vendido</t>
        </is>
      </c>
      <c r="D35" s="4" t="inlineStr">
        <is>
          <t>38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=HYPERLINK("https://www.leilaoonline.net/lote/detalhe/73325", "262")</f>
      </c>
      <c r="B36" s="4" t="s">
        <f>=HYPERLINK("https://www.leilaoonline.net/lote/detalhe/73325", "RENAULT; DUSTER 20D 4X2; 2014/2015; PRATA; ALCO./GASOL.- FROTA 520")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18.600,00</t>
        </is>
      </c>
      <c r="F36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2026-05-16T01:03:11.00Z</dcterms:created>
  <dc:creator>Tellks Tecnologia</dc:creator>
  <cp:revision>0</cp:revision>
</cp:coreProperties>
</file>