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=HYPERLINK("https://www.leilaoonline.net/lote/detalhe/75491", "000")</f>
      </c>
      <c r="B11" s="4" t="s">
        <f>=HYPERLINK("https://www.leilaoonline.net/lote/detalhe/75491", "[ VÍDEO ] Trator New Holland. Mod. TL75. 4x4.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=HYPERLINK("https://www.leilaoonline.net/lote/detalhe/75345", "001")</f>
      </c>
      <c r="B12" s="4" t="s">
        <f>=HYPERLINK("https://www.leilaoonline.net/lote/detalhe/75345", "Trator Ford Major. Ano 1968. Restaurado. Ótimo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=HYPERLINK("https://www.leilaoonline.net/lote/detalhe/75343", "002")</f>
      </c>
      <c r="B13" s="4" t="s">
        <f>=HYPERLINK("https://www.leilaoonline.net/lote/detalhe/75343", "Caminhão Scania. Mod. P124 CA 400. 6x4. Ano 2005")</f>
      </c>
      <c r="C13" s="4" t="inlineStr">
        <is>
          <t>Vendido</t>
        </is>
      </c>
      <c r="D13" s="4" t="inlineStr">
        <is>
          <t>42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=HYPERLINK("https://www.leilaoonline.net/lote/detalhe/75340", "003")</f>
      </c>
      <c r="B14" s="4" t="s">
        <f>=HYPERLINK("https://www.leilaoonline.net/lote/detalhe/75340", " Caminhão VOLVO EDC Gold NL 10 320 4x2. Ano 1996/1997. Vidro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=HYPERLINK("https://www.leilaoonline.net/lote/detalhe/75346", "004")</f>
      </c>
      <c r="B15" s="4" t="s">
        <f>=HYPERLINK("https://www.leilaoonline.net/lote/detalhe/75346", " Caminhão MB/L 1313. Ano 1981. Freio a ar")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=HYPERLINK("https://www.leilaoonline.net/lote/detalhe/75344", "005")</f>
      </c>
      <c r="B16" s="4" t="s">
        <f>=HYPERLINK("https://www.leilaoonline.net/lote/detalhe/75344", " Caçamba basculante Galego. 16 mts")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=HYPERLINK("https://www.leilaoonline.net/lote/detalhe/75390", "006")</f>
      </c>
      <c r="B17" s="4" t="s">
        <f>=HYPERLINK("https://www.leilaoonline.net/lote/detalhe/75390",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=HYPERLINK("https://www.leilaoonline.net/lote/detalhe/75397", "007")</f>
      </c>
      <c r="B18" s="4" t="s">
        <f>=HYPERLINK("https://www.leilaoonline.net/lote/detalhe/75397", "Conjunto bitrem. Tanque Randon. Ano 2005. Calibrado, capacitado, puxando combustível. Multi Seta")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=HYPERLINK("https://www.leilaoonline.net/lote/detalhe/75402", "008")</f>
      </c>
      <c r="B19" s="4" t="s">
        <f>=HYPERLINK("https://www.leilaoonline.net/lote/detalhe/75402", "[ VÍDEO ] Caminhão Scania. Mod. P124 CA 400. 6x4. Ano 2005")</f>
      </c>
      <c r="C19" s="4" t="inlineStr">
        <is>
          <t>Vendido</t>
        </is>
      </c>
      <c r="D19" s="4" t="inlineStr">
        <is>
          <t>41</t>
        </is>
      </c>
      <c r="E19" s="5" t="inlineStr">
        <is>
          <t>83.000,00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=HYPERLINK("https://www.leilaoonline.net/lote/detalhe/75394", "009")</f>
      </c>
      <c r="B20" s="4" t="s">
        <f>=HYPERLINK("https://www.leilaoonline.net/lote/detalhe/75394", " Renault Sandero SLW16hp. Ar / Direção/ Vidro. Ano 2012/2013")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=HYPERLINK("https://www.leilaoonline.net/lote/detalhe/73847", "010")</f>
      </c>
      <c r="B21" s="4" t="s">
        <f>=HYPERLINK("https://www.leilaoonline.net/lote/detalhe/73847",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=HYPERLINK("https://www.leilaoonline.net/lote/detalhe/73844", "011")</f>
      </c>
      <c r="B22" s="4" t="s">
        <f>=HYPERLINK("https://www.leilaoonline.net/lote/detalhe/73844", " Motor John Deere 6090")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=HYPERLINK("https://www.leilaoonline.net/lote/detalhe/73849", "012")</f>
      </c>
      <c r="B23" s="4" t="s">
        <f>=HYPERLINK("https://www.leilaoonline.net/lote/detalhe/73849",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=HYPERLINK("https://www.leilaoonline.net/lote/detalhe/73848", "013")</f>
      </c>
      <c r="B24" s="4" t="s">
        <f>=HYPERLINK("https://www.leilaoonline.net/lote/detalhe/73848",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=HYPERLINK("https://www.leilaoonline.net/lote/detalhe/73846", "014")</f>
      </c>
      <c r="B25" s="4" t="s">
        <f>=HYPERLINK("https://www.leilaoonline.net/lote/detalhe/73846",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=HYPERLINK("https://www.leilaoonline.net/lote/detalhe/73812", "015")</f>
      </c>
      <c r="B26" s="4" t="s">
        <f>=HYPERLINK("https://www.leilaoonline.net/lote/detalhe/73812", " 02 PEÇAS DE ALONGADORES DE RODA . Marca: JOHN DEERE . Mod: 7185J . Ano: 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=HYPERLINK("https://www.leilaoonline.net/lote/detalhe/73845", "016")</f>
      </c>
      <c r="B27" s="4" t="s">
        <f>=HYPERLINK("https://www.leilaoonline.net/lote/detalhe/73845",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=HYPERLINK("https://www.leilaoonline.net/lote/detalhe/73851", "017")</f>
      </c>
      <c r="B28" s="4" t="s">
        <f>=HYPERLINK("https://www.leilaoonline.net/lote/detalhe/73851",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=HYPERLINK("https://www.leilaoonline.net/lote/detalhe/73850", "018")</f>
      </c>
      <c r="B29" s="4" t="s">
        <f>=HYPERLINK("https://www.leilaoonline.net/lote/detalhe/73850", "2 Pneus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=HYPERLINK("https://www.leilaoonline.net/lote/detalhe/75341", "019")</f>
      </c>
      <c r="B30" s="4" t="s">
        <f>=HYPERLINK("https://www.leilaoonline.net/lote/detalhe/75341", " Eixo dianteiro Mercedes Benz 1620")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=HYPERLINK("https://www.leilaoonline.net/lote/detalhe/75342", "020")</f>
      </c>
      <c r="B31" s="4" t="s">
        <f>=HYPERLINK("https://www.leilaoonline.net/lote/detalhe/75342", " Eixo traseiro Mercedes Bens. Relação Curta")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=HYPERLINK("https://www.leilaoonline.net/lote/detalhe/73814", "021")</f>
      </c>
      <c r="B32" s="4" t="s">
        <f>=HYPERLINK("https://www.leilaoonline.net/lote/detalhe/73814", "PATROL CATERPILLAR. MOD. 120B. ANO 1978")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=HYPERLINK("https://www.leilaoonline.net/lote/detalhe/75413", "022")</f>
      </c>
      <c r="B33" s="4" t="s">
        <f>=HYPERLINK("https://www.leilaoonline.net/lote/detalhe/75413", "[ VÍDEO ] Mini carregadeira Bobcat. Mod. 643. Ano 2002")</f>
      </c>
      <c r="C33" s="4" t="inlineStr">
        <is>
          <t>Vendido</t>
        </is>
      </c>
      <c r="D33" s="4" t="inlineStr">
        <is>
          <t>60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=HYPERLINK("https://www.leilaoonline.net/lote/detalhe/75414", "023")</f>
      </c>
      <c r="B34" s="4" t="s">
        <f>=HYPERLINK("https://www.leilaoonline.net/lote/detalhe/75414", "VW Kombi. Ano 2007. Flex")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=HYPERLINK("https://www.leilaoonline.net/lote/detalhe/73816", "029")</f>
      </c>
      <c r="B35" s="4" t="s">
        <f>=HYPERLINK("https://www.leilaoonline.net/lote/detalhe/73816", " Comboio Gascom pressolub ano 2011, 9.000 litros de diesel.")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=HYPERLINK("https://www.leilaoonline.net/lote/detalhe/73815", "030")</f>
      </c>
      <c r="B36" s="4" t="s">
        <f>=HYPERLINK("https://www.leilaoonline.net/lote/detalhe/73815", " Comboio Andrade ano 2008 - 5.000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=HYPERLINK("https://www.leilaoonline.net/lote/detalhe/73838", "034")</f>
      </c>
      <c r="B37" s="4" t="s">
        <f>=HYPERLINK("https://www.leilaoonline.net/lote/detalhe/73838", " 02 PEÇAS DE ALONGADORES DE RODA . Marca: JOHN DEERE . Mod: 7185J . Ano: 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=HYPERLINK("https://www.leilaoonline.net/lote/detalhe/75393", "035")</f>
      </c>
      <c r="B38" s="4" t="s">
        <f>=HYPERLINK("https://www.leilaoonline.net/lote/detalhe/75393", " Semi reboque Faccini. Ano 2009 - 12,59 mts")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=HYPERLINK("https://www.leilaoonline.net/lote/detalhe/75391", "036")</f>
      </c>
      <c r="B39" s="4" t="s">
        <f>=HYPERLINK("https://www.leilaoonline.net/lote/detalhe/75391", " Semi reboque Faccini. Ano 2009 - 12,59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=HYPERLINK("https://www.leilaoonline.net/lote/detalhe/75392", "037")</f>
      </c>
      <c r="B40" s="4" t="s">
        <f>=HYPERLINK("https://www.leilaoonline.net/lote/detalhe/75392", " Carreta tanque. Ano 2016. 20.000 litros, 4 bocas, com bomba aferido")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=HYPERLINK("https://www.leilaoonline.net/lote/detalhe/75389", "038")</f>
      </c>
      <c r="B41" s="4" t="s">
        <f>=HYPERLINK("https://www.leilaoonline.net/lote/detalhe/75389", " Carreta tanque. Ano 2011. 16.000 litros. 3 bocas (duas de 5.000 e uma de 6.000). Com bomba")</f>
      </c>
      <c r="C41" s="4" t="inlineStr">
        <is>
          <t>Vendido</t>
        </is>
      </c>
      <c r="D41" s="4" t="inlineStr">
        <is>
          <t>15</t>
        </is>
      </c>
      <c r="E41" s="5" t="inlineStr">
        <is>
          <t>17.100,00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=HYPERLINK("https://www.leilaoonline.net/lote/detalhe/75395", "039")</f>
      </c>
      <c r="B42" s="4" t="s">
        <f>=HYPERLINK("https://www.leilaoonline.net/lote/detalhe/75395", "Carreta tanque Moraes. Ano 2001. 15.000 litros. 3 bocas. Com bomba")</f>
      </c>
      <c r="C42" s="4" t="inlineStr">
        <is>
          <t>Vendido</t>
        </is>
      </c>
      <c r="D42" s="4" t="inlineStr">
        <is>
          <t>2</t>
        </is>
      </c>
      <c r="E42" s="5" t="inlineStr">
        <is>
          <t>13.750,00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=HYPERLINK("https://www.leilaoonline.net/lote/detalhe/75396", "040")</f>
      </c>
      <c r="B43" s="4" t="s">
        <f>=HYPERLINK("https://www.leilaoonline.net/lote/detalhe/75396", " Carreta tanque. Marca Tankar. Ano 2009. 18.000 litros. 3 bocas")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=HYPERLINK("https://www.leilaoonline.net/lote/detalhe/75493", "041")</f>
      </c>
      <c r="B44" s="4" t="s">
        <f>=HYPERLINK("https://www.leilaoonline.net/lote/detalhe/75493", "Caminhão Scania. Mod. P124 CA 400. 6x4. Ano 2005")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65.250,00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=HYPERLINK("https://www.leilaoonline.net/lote/detalhe/73831", "043")</f>
      </c>
      <c r="B45" s="4" t="s">
        <f>=HYPERLINK("https://www.leilaoonline.net/lote/detalhe/73831", " CONJUNTO SANTAL TRANSBORDO MOD. VT10500 ANO 2014 (Ref. DD)")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=HYPERLINK("https://www.leilaoonline.net/lote/detalhe/73833", "044")</f>
      </c>
      <c r="B46" s="4" t="s">
        <f>=HYPERLINK("https://www.leilaoonline.net/lote/detalhe/73833", " CONJUNTO BALDAN TRANSBORDO MOD. 12600 ANO 2011 (Ref.EE)")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=HYPERLINK("https://www.leilaoonline.net/lote/detalhe/73823", "045")</f>
      </c>
      <c r="B47" s="4" t="s">
        <f>=HYPERLINK("https://www.leilaoonline.net/lote/detalhe/73823", " CONJUNTO SANTAL TRANSBORDO MOD. VT10500 ANO 2014 (Ref. FF)")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=HYPERLINK("https://www.leilaoonline.net/lote/detalhe/73830", "050")</f>
      </c>
      <c r="B48" s="4" t="s">
        <f>=HYPERLINK("https://www.leilaoonline.net/lote/detalhe/73830", " CONJUNTO DE TRANSBORDO DE 10,5 TONELADAS MOD. TASI ANO 2012 (Ref. RT01)")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=HYPERLINK("https://www.leilaoonline.net/lote/detalhe/73825", "051")</f>
      </c>
      <c r="B49" s="4" t="s">
        <f>=HYPERLINK("https://www.leilaoonline.net/lote/detalhe/73825", " CONJUNTO DE TRANSBORDO DE 10,5 TONELADAS MOD. TASI ANO 2012 (Ref.RT02)")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=HYPERLINK("https://www.leilaoonline.net/lote/detalhe/73834", "052")</f>
      </c>
      <c r="B50" s="4" t="s">
        <f>=HYPERLINK("https://www.leilaoonline.net/lote/detalhe/73834", " CONJUNTO DE TRANSBORDO DE 10,5 TONELADAS MOD. TASI ANO 2012 (Ref.RT03)")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=HYPERLINK("https://www.leilaoonline.net/lote/detalhe/73824", "053")</f>
      </c>
      <c r="B51" s="4" t="s">
        <f>=HYPERLINK("https://www.leilaoonline.net/lote/detalhe/73824", " CONJUNTO DE TRANSBORDO DE 10,5 TONELADAS MOD. TASI ANO 2012 (Ref.RT04)")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=HYPERLINK("https://www.leilaoonline.net/lote/detalhe/73828", "054")</f>
      </c>
      <c r="B52" s="4" t="s">
        <f>=HYPERLINK("https://www.leilaoonline.net/lote/detalhe/73828", " CONJUNTO DE TRANSBORDO DE 10,5 TONELADAS MOD. TASI ANO 2010 (Ref.RT05)")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=HYPERLINK("https://www.leilaoonline.net/lote/detalhe/73817", "055")</f>
      </c>
      <c r="B53" s="4" t="s">
        <f>=HYPERLINK("https://www.leilaoonline.net/lote/detalhe/73817", " [ VÍDEO ] COLHEDORA CASE MOD. 8800 ANO 2015 (Ref. CH03)")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=HYPERLINK("https://www.leilaoonline.net/lote/detalhe/73818", "056")</f>
      </c>
      <c r="B54" s="4" t="s">
        <f>=HYPERLINK("https://www.leilaoonline.net/lote/detalhe/73818", "[ VÍDEO ] COLHEDORA DE CANA JOHN DEERE MOD. 3522 ANO 2013 (Ref. CH05)")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=HYPERLINK("https://www.leilaoonline.net/lote/detalhe/73820", "058")</f>
      </c>
      <c r="B55" s="4" t="s">
        <f>=HYPERLINK("https://www.leilaoonline.net/lote/detalhe/73820", "[ VÍDEO ] COLHEDORA DE CANA JOHN DEERE MOD. 3522 ANO 2014 (Ref. CH06)")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=HYPERLINK("https://www.leilaoonline.net/lote/detalhe/73819", "059")</f>
      </c>
      <c r="B56" s="4" t="s">
        <f>=HYPERLINK("https://www.leilaoonline.net/lote/detalhe/73819", "[ VÍDEO ] COLHEDORA DE CANA JOHN DEERE MOD. 3522 ANO 2014 (Ref. CH07)")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=HYPERLINK("https://www.leilaoonline.net/lote/detalhe/73835", "060")</f>
      </c>
      <c r="B57" s="4" t="s">
        <f>=HYPERLINK("https://www.leilaoonline.net/lote/detalhe/73835", "[ VÍDEO ] COLHEDORA DE CANA JOHN DEERE 3522 ANO 2013 (Ref. CH08)")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=HYPERLINK("https://www.leilaoonline.net/lote/detalhe/73821", "061")</f>
      </c>
      <c r="B58" s="4" t="s">
        <f>=HYPERLINK("https://www.leilaoonline.net/lote/detalhe/73821", "[ VÍDEO ] COLHEDORA DE CANA JOHN DEERE 3520 ANO 2011 (Ref. CH09)")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=HYPERLINK("https://www.leilaoonline.net/lote/detalhe/73841", "062")</f>
      </c>
      <c r="B59" s="4" t="s">
        <f>=HYPERLINK("https://www.leilaoonline.net/lote/detalhe/73841", "Par de Esteira rodante John deere 3520, Completa com cubos redutores.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=HYPERLINK("https://www.leilaoonline.net/lote/detalhe/73842", "063")</f>
      </c>
      <c r="B60" s="4" t="s">
        <f>=HYPERLINK("https://www.leilaoonline.net/lote/detalhe/73842", "Carroceria Bau frigorífico para caminhão toco - Parou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=HYPERLINK("https://www.leilaoonline.net/lote/detalhe/73843", "064")</f>
      </c>
      <c r="B61" s="4" t="s">
        <f>=HYPERLINK("https://www.leilaoonline.net/lote/detalhe/73843", "Carreta adaptada para distribuir torta Parou trabalhando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2026-09-30T06:31:06.00Z</dcterms:created>
  <dc:creator>Tellks Tecnologia</dc:creator>
  <cp:revision>0</cp:revision>
</cp:coreProperties>
</file>