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DE VÍDEO SONY, APARELHOS DE GINÁSTICA, COMPRESSOR DE AR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=HYPERLINK("https://www.leilaoonline.net/lote/detalhe/74683", "001")</f>
      </c>
      <c r="B11" s="4" t="s">
        <f>=HYPERLINK("https://www.leilaoonline.net/lote/detalhe/74683", "Arquivo Deslizante Aceco 121984 medidas A=2,20xL=3,20xC=4,77 cm - FCBM 190406 -0")</f>
      </c>
      <c r="C11" s="4" t="inlineStr">
        <is>
          <t>Vendido</t>
        </is>
      </c>
      <c r="D11" s="4" t="inlineStr">
        <is>
          <t>8</t>
        </is>
      </c>
      <c r="E11" s="5" t="inlineStr">
        <is>
          <t>785,00</t>
        </is>
      </c>
      <c r="F11" s="4" t="inlineStr">
        <is>
          <t>55.00</t>
        </is>
      </c>
    </row>
    <row collapsed="false" customFormat="false" customHeight="false" hidden="false" ht="12.1" outlineLevel="0" r="12">
      <c r="A12" s="5" t="s">
        <f>=HYPERLINK("https://www.leilaoonline.net/lote/detalhe/74797", "005")</f>
      </c>
      <c r="B12" s="4" t="s">
        <f>=HYPERLINK("https://www.leilaoonline.net/lote/detalhe/74797", "APARELHO ELIPTICO RIGHETTO R550 FCBM 275428-2")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=HYPERLINK("https://www.leilaoonline.net/lote/detalhe/74820", "012")</f>
      </c>
      <c r="B13" s="4" t="s">
        <f>=HYPERLINK("https://www.leilaoonline.net/lote/detalhe/74820", "COMPRESSOR DE AR AIRZAP DA1000-25VFP FCBM302754-6")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=HYPERLINK("https://www.leilaoonline.net/lote/detalhe/74795", "023")</f>
      </c>
      <c r="B14" s="4" t="s">
        <f>=HYPERLINK("https://www.leilaoonline.net/lote/detalhe/74795", "APARELHO ELIPTICO RIGHETTO R550 FCBM 275426-6")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=HYPERLINK("https://www.leilaoonline.net/lote/detalhe/74790", "024")</f>
      </c>
      <c r="B15" s="4" t="s">
        <f>=HYPERLINK("https://www.leilaoonline.net/lote/detalhe/74790", "CAMERA DE VIDEO SONY PDW700 FCBM 214698-3")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2.275,00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=HYPERLINK("https://www.leilaoonline.net/lote/detalhe/74791", "027")</f>
      </c>
      <c r="B16" s="4" t="s">
        <f>=HYPERLINK("https://www.leilaoonline.net/lote/detalhe/74791", "CAMERA DE VIDEO SONY PDW700 FCBM 214700-9")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=HYPERLINK("https://www.leilaoonline.net/lote/detalhe/74794", "028")</f>
      </c>
      <c r="B17" s="4" t="s">
        <f>=HYPERLINK("https://www.leilaoonline.net/lote/detalhe/74794", "VIEWFINDWE SONY HDFV-20A FCBM 225475-1")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357,50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=HYPERLINK("https://www.leilaoonline.net/lote/detalhe/74796", "029")</f>
      </c>
      <c r="B18" s="4" t="s">
        <f>=HYPERLINK("https://www.leilaoonline.net/lote/detalhe/74796", "APARELHO ELIPTICO RIGHETTO R550 FCBM 275427-4")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=HYPERLINK("https://www.leilaoonline.net/lote/detalhe/74802", "030")</f>
      </c>
      <c r="B19" s="4" t="s">
        <f>=HYPERLINK("https://www.leilaoonline.net/lote/detalhe/74802", "COMPRESSOR DE AR AIRZAP DA1000-25VFP FCBM 302750-3")</f>
      </c>
      <c r="C19" s="4" t="inlineStr">
        <is>
          <t>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=HYPERLINK("https://www.leilaoonline.net/lote/detalhe/74793", "031")</f>
      </c>
      <c r="B20" s="4" t="s">
        <f>=HYPERLINK("https://www.leilaoonline.net/lote/detalhe/74793", "VIEWFINDWE SONY HDFV-20A FCBM 225474-3")</f>
      </c>
      <c r="C20" s="4" t="inlineStr">
        <is>
          <t>Vendido</t>
        </is>
      </c>
      <c r="D20" s="4" t="inlineStr">
        <is>
          <t>3</t>
        </is>
      </c>
      <c r="E20" s="5" t="inlineStr">
        <is>
          <t>357,50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=HYPERLINK("https://www.leilaoonline.net/lote/detalhe/74804", "032")</f>
      </c>
      <c r="B21" s="4" t="s">
        <f>=HYPERLINK("https://www.leilaoonline.net/lote/detalhe/74804", "COMPRESSOR DE AR AIRZAP DA1000-25VFP FCBM 302752-0")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=HYPERLINK("https://www.leilaoonline.net/lote/detalhe/74792", "033")</f>
      </c>
      <c r="B22" s="4" t="s">
        <f>=HYPERLINK("https://www.leilaoonline.net/lote/detalhe/74792", "CAMERA DE VIDEO SONY PMW-EX3 FCBM 214128-1")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=HYPERLINK("https://www.leilaoonline.net/lote/detalhe/74799", "034")</f>
      </c>
      <c r="B23" s="4" t="s">
        <f>=HYPERLINK("https://www.leilaoonline.net/lote/detalhe/74799", "APARELHO ELIPTICO RIGHETTO R550 FCBM 275430-4")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2.050,00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=HYPERLINK("https://www.leilaoonline.net/lote/detalhe/74798", "035")</f>
      </c>
      <c r="B24" s="4" t="s">
        <f>=HYPERLINK("https://www.leilaoonline.net/lote/detalhe/74798", "APARELHO ELIPTICO RIGHETTO R550 FCBM 275429-1")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=HYPERLINK("https://www.leilaoonline.net/lote/detalhe/74805", "036")</f>
      </c>
      <c r="B25" s="4" t="s">
        <f>=HYPERLINK("https://www.leilaoonline.net/lote/detalhe/74805", "COMPRESSOR DE AR AIRZAP DA1000-25VFP FCBM 302753-8")</f>
      </c>
      <c r="C25" s="4" t="inlineStr">
        <is>
          <t>Vendido</t>
        </is>
      </c>
      <c r="D25" s="4" t="inlineStr">
        <is>
          <t>5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=HYPERLINK("https://www.leilaoonline.net/lote/detalhe/74811", "037")</f>
      </c>
      <c r="B26" s="4" t="s">
        <f>=HYPERLINK("https://www.leilaoonline.net/lote/detalhe/74811", "COMPRESSOR DE AR AIRZAP DA1000-25VFP FCBM 302759-7")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=HYPERLINK("https://www.leilaoonline.net/lote/detalhe/74801", "038")</f>
      </c>
      <c r="B27" s="4" t="s">
        <f>=HYPERLINK("https://www.leilaoonline.net/lote/detalhe/74801", "COMPRESSOR DE AR AIRZAP DA1000-25VFP FCBM 302749-0")</f>
      </c>
      <c r="C27" s="4" t="inlineStr">
        <is>
          <t>Vendido</t>
        </is>
      </c>
      <c r="D27" s="4" t="inlineStr">
        <is>
          <t>5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=HYPERLINK("https://www.leilaoonline.net/lote/detalhe/74807", "039")</f>
      </c>
      <c r="B28" s="4" t="s">
        <f>=HYPERLINK("https://www.leilaoonline.net/lote/detalhe/74807", "COMPRESSOR DE AR AIRZAP DA1000-25VFP FCBM 302755-4")</f>
      </c>
      <c r="C28" s="4" t="inlineStr">
        <is>
          <t>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=HYPERLINK("https://www.leilaoonline.net/lote/detalhe/74810", "040")</f>
      </c>
      <c r="B29" s="4" t="s">
        <f>=HYPERLINK("https://www.leilaoonline.net/lote/detalhe/74810", "COMPRESSOR DE AR AIRZAP DA1000-25VFP FCBM 302758-9")</f>
      </c>
      <c r="C29" s="4" t="inlineStr">
        <is>
          <t>Vendido</t>
        </is>
      </c>
      <c r="D29" s="4" t="inlineStr">
        <is>
          <t>6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=HYPERLINK("https://www.leilaoonline.net/lote/detalhe/74800", "041")</f>
      </c>
      <c r="B30" s="4" t="s">
        <f>=HYPERLINK("https://www.leilaoonline.net/lote/detalhe/74800", "COMPRESSOR DE AR AIRZAP DA1000-25VFP FCBM 302747-3")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=HYPERLINK("https://www.leilaoonline.net/lote/detalhe/74808", "042")</f>
      </c>
      <c r="B31" s="4" t="s">
        <f>=HYPERLINK("https://www.leilaoonline.net/lote/detalhe/74808", "COMPRESSOR DE AR AIRZAP DA1000-25VFP FCBM 302756-2")</f>
      </c>
      <c r="C31" s="4" t="inlineStr">
        <is>
          <t>Vendido</t>
        </is>
      </c>
      <c r="D31" s="4" t="inlineStr">
        <is>
          <t>6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=HYPERLINK("https://www.leilaoonline.net/lote/detalhe/74812", "043")</f>
      </c>
      <c r="B32" s="4" t="s">
        <f>=HYPERLINK("https://www.leilaoonline.net/lote/detalhe/74812", "COMPRESSOR DE AR AIRZAP DA1000-25VFP FCBM 302760-1")</f>
      </c>
      <c r="C32" s="4" t="inlineStr">
        <is>
          <t>Vendido</t>
        </is>
      </c>
      <c r="D32" s="4" t="inlineStr">
        <is>
          <t>6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=HYPERLINK("https://www.leilaoonline.net/lote/detalhe/74803", "044")</f>
      </c>
      <c r="B33" s="4" t="s">
        <f>=HYPERLINK("https://www.leilaoonline.net/lote/detalhe/74803", "COMPRESSOR DE AR AIRZAP DA1000-25VFP FCBM 302751-1")</f>
      </c>
      <c r="C33" s="4" t="inlineStr">
        <is>
          <t>Vendido</t>
        </is>
      </c>
      <c r="D33" s="4" t="inlineStr">
        <is>
          <t>6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=HYPERLINK("https://www.leilaoonline.net/lote/detalhe/74809", "045")</f>
      </c>
      <c r="B34" s="4" t="s">
        <f>=HYPERLINK("https://www.leilaoonline.net/lote/detalhe/74809", "COMPRESSOR DE AR AIRZAP DA1000-25VFP FCBM-302757-1")</f>
      </c>
      <c r="C34" s="4" t="inlineStr">
        <is>
          <t>Vendido</t>
        </is>
      </c>
      <c r="D34" s="4" t="inlineStr">
        <is>
          <t>7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=HYPERLINK("https://www.leilaoonline.net/lote/detalhe/74701", "13032")</f>
      </c>
      <c r="B35" s="4" t="s">
        <f>=HYPERLINK("https://www.leilaoonline.net/lote/detalhe/74701", "TRITURADOR DE RESIDUOS CLEANY F08/085, FCBM 281961-9          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=HYPERLINK("https://www.leilaoonline.net/lote/detalhe/74702", "19056")</f>
      </c>
      <c r="B36" s="4" t="s">
        <f>=HYPERLINK("https://www.leilaoonline.net/lote/detalhe/74702", "  280862-5 TRITURADOR DE RESIDUOS CLEANY F08/085      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=HYPERLINK("https://www.leilaoonline.net/lote/detalhe/74703", "22144")</f>
      </c>
      <c r="B37" s="4" t="s">
        <f>=HYPERLINK("https://www.leilaoonline.net/lote/detalhe/74703", "213436-5 - MONITOR DE VIDEO 8,5 LCD SONY")</f>
      </c>
      <c r="C37" s="4" t="inlineStr">
        <is>
          <t>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2026-07-01T03:05:21.00Z</dcterms:created>
  <dc:creator>Tellks Tecnologia</dc:creator>
  <cp:revision>0</cp:revision>
</cp:coreProperties>
</file>