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Britadores • Moinho Mart. • Rompedor • Peneira Vib. • Silos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=HYPERLINK("https://www.leilaoonline.net/lote/detalhe/75047", "009")</f>
      </c>
      <c r="B11" s="4" t="s">
        <f>=HYPERLINK("https://www.leilaoonline.net/lote/detalhe/75047", "USINA DOSADORA COMPLETA  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=HYPERLINK("https://www.leilaoonline.net/lote/detalhe/75051", "010")</f>
      </c>
      <c r="B12" s="4" t="s">
        <f>=HYPERLINK("https://www.leilaoonline.net/lote/detalhe/75051", "PENEIRA VIBRATORIA SCHENCK PROCESS; ANO 2011; TIPO SLD 1846 D; POTENCIA 209T/H; PESO 9300KG")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=HYPERLINK("https://www.leilaoonline.net/lote/detalhe/75052", "011")</f>
      </c>
      <c r="B13" s="4" t="s">
        <f>=HYPERLINK("https://www.leilaoonline.net/lote/detalhe/75052", "PENEIRA VIBRATORIA SCHENCK PROCESS; ANO 2011; TIPO SLD 1846 D; POTENCIA 209T/H; PESO 9300KG")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=HYPERLINK("https://www.leilaoonline.net/lote/detalhe/75401", "013")</f>
      </c>
      <c r="B14" s="4" t="s">
        <f>=HYPERLINK("https://www.leilaoonline.net/lote/detalhe/75401", "PÁ CARREGADEIRA MODELO BOB CAT")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=HYPERLINK("https://www.leilaoonline.net/lote/detalhe/75054", "015")</f>
      </c>
      <c r="B15" s="4" t="s">
        <f>=HYPERLINK("https://www.leilaoonline.net/lote/detalhe/75054", "ALIMENTADOR VIBRATÓRIO 40120; ANO 2011; POTENCIA 30CV 8 POLOS; PESO 9040KG")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=HYPERLINK("https://www.leilaoonline.net/lote/detalhe/75062", "030")</f>
      </c>
      <c r="B16" s="4" t="s">
        <f>=HYPERLINK("https://www.leilaoonline.net/lote/detalhe/75062", "PÁ CARREGADEIRA W36; MARCA CASE")</f>
      </c>
      <c r="C16" s="4" t="inlineStr">
        <is>
          <t>Venda condicional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=HYPERLINK("https://www.leilaoonline.net/lote/detalhe/75069", "031")</f>
      </c>
      <c r="B17" s="4" t="s">
        <f>=HYPERLINK("https://www.leilaoonline.net/lote/detalhe/75069", "90 TONELADAS TUBOS 3 mts comprimento X "2" polegada; VENDA POR KILO")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=HYPERLINK("https://www.leilaoonline.net/lote/detalhe/75050", "035")</f>
      </c>
      <c r="B18" s="4" t="s">
        <f>=HYPERLINK("https://www.leilaoonline.net/lote/detalhe/75050", "ROMPEDOR SANDVIK BB 500")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23.000,00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=HYPERLINK("https://www.leilaoonline.net/lote/detalhe/75059", "036")</f>
      </c>
      <c r="B19" s="4" t="s">
        <f>=HYPERLINK("https://www.leilaoonline.net/lote/detalhe/75059", "BRITADOR GIROSFERICO TELSMITH - FUNCIONANDO")</f>
      </c>
      <c r="C19" s="4" t="inlineStr">
        <is>
          <t>Não vendido</t>
        </is>
      </c>
      <c r="D19" s="4" t="inlineStr">
        <is>
          <t>55</t>
        </is>
      </c>
      <c r="E19" s="5" t="inlineStr">
        <is>
          <t>180.200,00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=HYPERLINK("https://www.leilaoonline.net/lote/detalhe/75046", "038")</f>
      </c>
      <c r="B20" s="4" t="s">
        <f>=HYPERLINK("https://www.leilaoonline.net/lote/detalhe/75046", "GARRA SUCATEIRO MARCA USICAMP - SEM USO")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=HYPERLINK("https://www.leilaoonline.net/lote/detalhe/75060", "039")</f>
      </c>
      <c r="B21" s="4" t="s">
        <f>=HYPERLINK("https://www.leilaoonline.net/lote/detalhe/75060", "2 SILOS DE 30 TONELADAS CADA")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=HYPERLINK("https://www.leilaoonline.net/lote/detalhe/75065", "040")</f>
      </c>
      <c r="B22" s="4" t="s">
        <f>=HYPERLINK("https://www.leilaoonline.net/lote/detalhe/75065", "PENEIRA MARCA FAÇO 1.20 LARGURA POR 4 DE COMPRIMENTO DE 3 DC")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=HYPERLINK("https://www.leilaoonline.net/lote/detalhe/75064", "041")</f>
      </c>
      <c r="B23" s="4" t="s">
        <f>=HYPERLINK("https://www.leilaoonline.net/lote/detalhe/75064", "BRITADOR MARCA FAÇO 62/40")</f>
      </c>
      <c r="C23" s="4" t="inlineStr">
        <is>
          <t>Venda condicional</t>
        </is>
      </c>
      <c r="D23" s="4" t="inlineStr">
        <is>
          <t>42</t>
        </is>
      </c>
      <c r="E23" s="5" t="inlineStr">
        <is>
          <t>81.000,00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=HYPERLINK("https://www.leilaoonline.net/lote/detalhe/75063", "042")</f>
      </c>
      <c r="B24" s="4" t="s">
        <f>=HYPERLINK("https://www.leilaoonline.net/lote/detalhe/75063", "BRITADOR; MARCA FAÇO 90/25")</f>
      </c>
      <c r="C24" s="4" t="inlineStr">
        <is>
          <t>Venda condicional</t>
        </is>
      </c>
      <c r="D24" s="4" t="inlineStr">
        <is>
          <t>7</t>
        </is>
      </c>
      <c r="E24" s="5" t="inlineStr">
        <is>
          <t>52.500,00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=HYPERLINK("https://www.leilaoonline.net/lote/detalhe/75585", "043")</f>
      </c>
      <c r="B25" s="4" t="s">
        <f>=HYPERLINK("https://www.leilaoonline.net/lote/detalhe/75585", "MAROMBA")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=HYPERLINK("https://www.leilaoonline.net/lote/detalhe/75066", "045")</f>
      </c>
      <c r="B26" s="4" t="s">
        <f>=HYPERLINK("https://www.leilaoonline.net/lote/detalhe/75066", "BOCA DE COLHEDORA COMPRIMENTO 7.50 SEMI NOVA ")</f>
      </c>
      <c r="C26" s="4" t="inlineStr">
        <is>
          <t>Venda condicional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=HYPERLINK("https://www.leilaoonline.net/lote/detalhe/75068", "046")</f>
      </c>
      <c r="B27" s="4" t="s">
        <f>=HYPERLINK("https://www.leilaoonline.net/lote/detalhe/75068", "1 PLANTADEIRA MARCA JUMIL PARA 14 LINHAS")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=HYPERLINK("https://www.leilaoonline.net/lote/detalhe/75067", "047")</f>
      </c>
      <c r="B28" s="4" t="s">
        <f>=HYPERLINK("https://www.leilaoonline.net/lote/detalhe/75067", "1 PLANTADEIRA MARCA SEMEATO PARA 12 LINHAS")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=HYPERLINK("https://www.leilaoonline.net/lote/detalhe/75427", "048")</f>
      </c>
      <c r="B29" s="4" t="s">
        <f>=HYPERLINK("https://www.leilaoonline.net/lote/detalhe/75427", "25 TONELADAS DE TUBOS, CONDUTORES, MANGUEIRAS, CURVAS E ACESSÓRIOS - SEM USO")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81.750,00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=HYPERLINK("https://www.leilaoonline.net/lote/detalhe/75428", "049")</f>
      </c>
      <c r="B30" s="4" t="s">
        <f>=HYPERLINK("https://www.leilaoonline.net/lote/detalhe/75428", "MÁQUINA DE DOBRAR CANTONEIRAS ATÉ 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=HYPERLINK("https://www.leilaoonline.net/lote/detalhe/75061", "050")</f>
      </c>
      <c r="B31" s="4" t="s">
        <f>=HYPERLINK("https://www.leilaoonline.net/lote/detalhe/75061", "SILO PARA 1.200 TONELADAS")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=HYPERLINK("https://www.leilaoonline.net/lote/detalhe/75429", "051")</f>
      </c>
      <c r="B32" s="4" t="s">
        <f>=HYPERLINK("https://www.leilaoonline.net/lote/detalhe/75429", "APROXIMADAMENTE 100 TONELADAS DE PEÇAS DE LINHA; ENTRE ELAS, JOHN DEERE, MERCEDES, VOLVO E IVECO")</f>
      </c>
      <c r="C32" s="4" t="inlineStr">
        <is>
          <t>Venda condicional</t>
        </is>
      </c>
      <c r="D32" s="4" t="inlineStr">
        <is>
          <t>105</t>
        </is>
      </c>
      <c r="E32" s="5" t="inlineStr">
        <is>
          <t>134.750,00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=HYPERLINK("https://www.leilaoonline.net/lote/detalhe/75057", "100")</f>
      </c>
      <c r="B33" s="4" t="s">
        <f>=HYPERLINK("https://www.leilaoonline.net/lote/detalhe/75057", "UM MOINHO MARTELO ALTA ROTAÇÃO; POSSUI 2 MOTORES DE 150CV")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=HYPERLINK("https://www.leilaoonline.net/lote/detalhe/75053", "101")</f>
      </c>
      <c r="B34" s="4" t="s">
        <f>=HYPERLINK("https://www.leilaoonline.net/lote/detalhe/75053", "UM MOINHO MARTELO ALTA ROTAÇÃO; POSSUI 2 MOTORES DE 150CV")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=HYPERLINK("https://www.leilaoonline.net/lote/detalhe/75055", "102")</f>
      </c>
      <c r="B35" s="4" t="s">
        <f>=HYPERLINK("https://www.leilaoonline.net/lote/detalhe/75055", "UM MOINHO MARTELO ALTA ROTAÇÃO; POSSUI 2 MOTORES DE 150CV")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=HYPERLINK("https://www.leilaoonline.net/lote/detalhe/75056", "103")</f>
      </c>
      <c r="B36" s="4" t="s">
        <f>=HYPERLINK("https://www.leilaoonline.net/lote/detalhe/75056", "UM MOINHO MARTELO ALTA ROTAÇÃO; POSSUI 2 MOTORES DE 150CV")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=HYPERLINK("https://www.leilaoonline.net/lote/detalhe/75058", "104")</f>
      </c>
      <c r="B37" s="4" t="s">
        <f>=HYPERLINK("https://www.leilaoonline.net/lote/detalhe/75058", "UM MOINHO MARTELO ALTA ROTAÇÃO; POSSUI 2 MOTORES DE 150CV")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=HYPERLINK("https://www.leilaoonline.net/lote/detalhe/75048", "115")</f>
      </c>
      <c r="B38" s="4" t="s">
        <f>=HYPERLINK("https://www.leilaoonline.net/lote/detalhe/75048", "PENEIRA  3 metrôs  de comprimento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=HYPERLINK("https://www.leilaoonline.net/lote/detalhe/75049", "126")</f>
      </c>
      <c r="B39" s="4" t="s">
        <f>=HYPERLINK("https://www.leilaoonline.net/lote/detalhe/75049", "3 CARRETAS COM 4 BANHEIROS CADA")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2026-05-16T00:18:42.00Z</dcterms:created>
  <dc:creator>Tellks Tecnologia</dc:creator>
  <cp:revision>0</cp:revision>
</cp:coreProperties>
</file>