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=HYPERLINK("https://www.leilaoonline.net/lote/detalhe/84203", "001")</f>
      </c>
      <c r="B11" s="4" t="s">
        <f>=HYPERLINK("https://www.leilaoonline.net/lote/detalhe/84203", " Quadro para ferramenta com ganchos, sem uso   macaco hidráulico 20 toneladas, sem uso.")</f>
      </c>
      <c r="C11" s="4" t="inlineStr">
        <is>
          <t>Vendido</t>
        </is>
      </c>
      <c r="D11" s="4" t="inlineStr">
        <is>
          <t>2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=HYPERLINK("https://www.leilaoonline.net/lote/detalhe/84100", "002")</f>
      </c>
      <c r="B12" s="4" t="s">
        <f>=HYPERLINK("https://www.leilaoonline.net/lote/detalhe/84100",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=HYPERLINK("https://www.leilaoonline.net/lote/detalhe/84214", "003")</f>
      </c>
      <c r="B13" s="4" t="s">
        <f>=HYPERLINK("https://www.leilaoonline.net/lote/detalhe/84214", " ( 2 itens) Macaco hidropneumatico  capacidade 20 toneladas sem uso   chave de roda 30x33, sem uso.")</f>
      </c>
      <c r="C13" s="4" t="inlineStr">
        <is>
          <t>Vendido</t>
        </is>
      </c>
      <c r="D13" s="4" t="inlineStr">
        <is>
          <t>2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=HYPERLINK("https://www.leilaoonline.net/lote/detalhe/84206", "004")</f>
      </c>
      <c r="B14" s="4" t="s">
        <f>=HYPERLINK("https://www.leilaoonline.net/lote/detalhe/84206", " ( 3 itens) macaco jacaré com maleta 2 toneladas   2 cavaletes para 2 toneladas   macaco hidráulico capacidade 8 toneladas, todos os itens sem uso.")</f>
      </c>
      <c r="C14" s="4" t="inlineStr">
        <is>
          <t>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=HYPERLINK("https://www.leilaoonline.net/lote/detalhe/84215", "005")</f>
      </c>
      <c r="B15" s="4" t="s">
        <f>=HYPERLINK("https://www.leilaoonline.net/lote/detalhe/84215", " (5 itens) 2 cavaletes para 2 toneladas   descolador de pneus profissional manual   2 espátula  profissional,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=HYPERLINK("https://www.leilaoonline.net/lote/detalhe/84101", "006")</f>
      </c>
      <c r="B16" s="4" t="s">
        <f>=HYPERLINK("https://www.leilaoonline.net/lote/detalhe/84101", "Lava louça brastemp  0.60x0.50.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=HYPERLINK("https://www.leilaoonline.net/lote/detalhe/84106", "007")</f>
      </c>
      <c r="B17" s="4" t="s">
        <f>=HYPERLINK("https://www.leilaoonline.net/lote/detalhe/84106",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=HYPERLINK("https://www.leilaoonline.net/lote/detalhe/84107", "008")</f>
      </c>
      <c r="B18" s="4" t="s">
        <f>=HYPERLINK("https://www.leilaoonline.net/lote/detalhe/84107",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=HYPERLINK("https://www.leilaoonline.net/lote/detalhe/84103", "009")</f>
      </c>
      <c r="B19" s="4" t="s">
        <f>=HYPERLINK("https://www.leilaoonline.net/lote/detalhe/84103",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=HYPERLINK("https://www.leilaoonline.net/lote/detalhe/84114", "010")</f>
      </c>
      <c r="B20" s="4" t="s">
        <f>=HYPERLINK("https://www.leilaoonline.net/lote/detalhe/84114", " 4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=HYPERLINK("https://www.leilaoonline.net/lote/detalhe/84216", "011")</f>
      </c>
      <c r="B21" s="4" t="s">
        <f>=HYPERLINK("https://www.leilaoonline.net/lote/detalhe/84216", " (2 itens) vulcanizadora de pneus profissional sem uso   chave pneumática encaixe de 1/2, sem uso.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=HYPERLINK("https://www.leilaoonline.net/lote/detalhe/84205", "012")</f>
      </c>
      <c r="B22" s="4" t="s">
        <f>=HYPERLINK("https://www.leilaoonline.net/lote/detalhe/84205", " Maleta de alumínio carrinho com ferramentas 186 peças de qualidade superior, sem uso. Chave de impacto e vulzanicazora.")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1.600,00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=HYPERLINK("https://www.leilaoonline.net/lote/detalhe/84088", "013")</f>
      </c>
      <c r="B23" s="4" t="s">
        <f>=HYPERLINK("https://www.leilaoonline.net/lote/detalhe/84088", " 10 protetores de camara de ar aro 20   10 protetores de camara de ar aro 16   10 protetores de camara de ar aro 22 para caminhao. Produto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=HYPERLINK("https://www.leilaoonline.net/lote/detalhe/84087", "014")</f>
      </c>
      <c r="B24" s="4" t="s">
        <f>=HYPERLINK("https://www.leilaoonline.net/lote/detalhe/84087",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=HYPERLINK("https://www.leilaoonline.net/lote/detalhe/84097", "015")</f>
      </c>
      <c r="B25" s="4" t="s">
        <f>=HYPERLINK("https://www.leilaoonline.net/lote/detalhe/84097", "2 pares de lampadas led automotiva H11/ H16 /H8 Philips ultinon.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=HYPERLINK("https://www.leilaoonline.net/lote/detalhe/84093", "016")</f>
      </c>
      <c r="B26" s="4" t="s">
        <f>=HYPERLINK("https://www.leilaoonline.net/lote/detalhe/84093", "Macaco jacaré sem uso capacidade 4 toneladas p/empilhadeira + 75 rodas diversas usadas.")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=HYPERLINK("https://www.leilaoonline.net/lote/detalhe/84110", "017")</f>
      </c>
      <c r="B27" s="4" t="s">
        <f>=HYPERLINK("https://www.leilaoonline.net/lote/detalhe/84110", " 8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=HYPERLINK("https://www.leilaoonline.net/lote/detalhe/84102", "018")</f>
      </c>
      <c r="B28" s="4" t="s">
        <f>=HYPERLINK("https://www.leilaoonline.net/lote/detalhe/84102", " 8 Unidades de Pneus aro 16. 205/55-16. Remoldados. Fabricação 2021.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=HYPERLINK("https://www.leilaoonline.net/lote/detalhe/84111", "019")</f>
      </c>
      <c r="B29" s="4" t="s">
        <f>=HYPERLINK("https://www.leilaoonline.net/lote/detalhe/84111", " 8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=HYPERLINK("https://www.leilaoonline.net/lote/detalhe/84113", "020")</f>
      </c>
      <c r="B30" s="4" t="s">
        <f>=HYPERLINK("https://www.leilaoonline.net/lote/detalhe/84113", " 16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=HYPERLINK("https://www.leilaoonline.net/lote/detalhe/84104", "021")</f>
      </c>
      <c r="B31" s="4" t="s">
        <f>=HYPERLINK("https://www.leilaoonline.net/lote/detalhe/84104", " 16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=HYPERLINK("https://www.leilaoonline.net/lote/detalhe/84098", "022")</f>
      </c>
      <c r="B32" s="4" t="s">
        <f>=HYPERLINK("https://www.leilaoonline.net/lote/detalhe/84098", " 5 pneus de trilha")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=HYPERLINK("https://www.leilaoonline.net/lote/detalhe/84109", "023")</f>
      </c>
      <c r="B33" s="4" t="s">
        <f>=HYPERLINK("https://www.leilaoonline.net/lote/detalhe/84109", " 32 Unidades de Pneus aro 16. 205/55-16. Remoldados. Fabricação 2021. Certificados  pelo Inmetro.")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=HYPERLINK("https://www.leilaoonline.net/lote/detalhe/84105", "024")</f>
      </c>
      <c r="B34" s="4" t="s">
        <f>=HYPERLINK("https://www.leilaoonline.net/lote/detalhe/84105", " 32 Unidades de Pneus aro 16. 205/55-16. Remoldados. Fabricação 2021. Certificados  pelo Inmetro.")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=HYPERLINK("https://www.leilaoonline.net/lote/detalhe/84089", "025")</f>
      </c>
      <c r="B35" s="4" t="s">
        <f>=HYPERLINK("https://www.leilaoonline.net/lote/detalhe/84089", "Balanceadora para rodas de veiculos de passeio, usada. +  Calibrador digital completo, sem uso. + 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2.520,00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=HYPERLINK("https://www.leilaoonline.net/lote/detalhe/84213", "026")</f>
      </c>
      <c r="B36" s="4" t="s">
        <f>=HYPERLINK("https://www.leilaoonline.net/lote/detalhe/84213", " (14 itens ) 9 relógios  com pêndulo  retro   5 porta cápsulas doce gosto retro")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=HYPERLINK("https://www.leilaoonline.net/lote/detalhe/84204", "027")</f>
      </c>
      <c r="B37" s="4" t="s">
        <f>=HYPERLINK("https://www.leilaoonline.net/lote/detalhe/84204", " (8 itens) 1 macaco hidráulico 10 toneladas sem uso   1 mangueira espiral sem uso   1 chave de roda27x30 usada  4 calibradores usados   1 bomba manual usada.")</f>
      </c>
      <c r="C37" s="4" t="inlineStr">
        <is>
          <t>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=HYPERLINK("https://www.leilaoonline.net/lote/detalhe/84207", "028")</f>
      </c>
      <c r="B38" s="4" t="s">
        <f>=HYPERLINK("https://www.leilaoonline.net/lote/detalhe/84207", " ( 2 itens) 1 macaco hidropneumatico 20 toneladas  sem uso na caixa   1 desfocimetro solta fácil com 4 soquetes sem uso.")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960,00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=HYPERLINK("https://www.leilaoonline.net/lote/detalhe/84210", "029")</f>
      </c>
      <c r="B39" s="4" t="s">
        <f>=HYPERLINK("https://www.leilaoonline.net/lote/detalhe/84210", " ( 5 itens) 1 desforcimetro solta fácil  com 4 soquete sem uso   1 macaco hidráulico  10 toneladas sem uso   2 espátula  e 1 trava usada. ")</f>
      </c>
      <c r="C39" s="4" t="inlineStr">
        <is>
          <t>Vendido</t>
        </is>
      </c>
      <c r="D39" s="4" t="inlineStr">
        <is>
          <t>4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=HYPERLINK("https://www.leilaoonline.net/lote/detalhe/84112", "030")</f>
      </c>
      <c r="B40" s="4" t="s">
        <f>=HYPERLINK("https://www.leilaoonline.net/lote/detalhe/84112", " 64 Unidades de Pneus aro 16. 205/55-16. Remoldados. Fabricação 2021. Certificados  pelo Inmetro.")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=HYPERLINK("https://www.leilaoonline.net/lote/detalhe/84208", "031")</f>
      </c>
      <c r="B41" s="4" t="s">
        <f>=HYPERLINK("https://www.leilaoonline.net/lote/detalhe/84208", " ( 2 itens) 1 jogo de soquete com 24 peças   1 lixadeira politriz 7" sem uso .")</f>
      </c>
      <c r="C41" s="4" t="inlineStr">
        <is>
          <t>Vendido</t>
        </is>
      </c>
      <c r="D41" s="4" t="inlineStr">
        <is>
          <t>2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=HYPERLINK("https://www.leilaoonline.net/lote/detalhe/84212", "032")</f>
      </c>
      <c r="B42" s="4" t="s">
        <f>=HYPERLINK("https://www.leilaoonline.net/lote/detalhe/84212", " (3 itens) 1 jogo soquete com 24 peças   1 lixadeira politriz 7"   1 alicate corta corrente 30"  tudo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=HYPERLINK("https://www.leilaoonline.net/lote/detalhe/84209", "033")</f>
      </c>
      <c r="B43" s="4" t="s">
        <f>=HYPERLINK("https://www.leilaoonline.net/lote/detalhe/84209", " ( 2 itens) chave pneumática  impacto 1" sem uso na caixa   macaco hidráulico  8 tonelada sem uso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=HYPERLINK("https://www.leilaoonline.net/lote/detalhe/84211", "034")</f>
      </c>
      <c r="B44" s="4" t="s">
        <f>=HYPERLINK("https://www.leilaoonline.net/lote/detalhe/84211", " Micro-ondas Brastemp sem garantia de funcionamento.")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=HYPERLINK("https://www.leilaoonline.net/lote/detalhe/84218", "035")</f>
      </c>
      <c r="B45" s="4" t="s">
        <f>=HYPERLINK("https://www.leilaoonline.net/lote/detalhe/84218", "Bicicleta raridade para colecionador caloi Cruiser light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=HYPERLINK("https://www.leilaoonline.net/lote/detalhe/84222", "036")</f>
      </c>
      <c r="B46" s="4" t="s">
        <f>=HYPERLINK("https://www.leilaoonline.net/lote/detalhe/84222", " (8 itens) 1 bomba de encher manual sem uso  uma bomba de pedal  1 multímetro  sem uso   1 jg de serra copo sem uso  1 bico pulverizador   1 compressor compacto   2 bateria automotiva.")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=HYPERLINK("https://www.leilaoonline.net/lote/detalhe/84225", "037")</f>
      </c>
      <c r="B47" s="4" t="s">
        <f>=HYPERLINK("https://www.leilaoonline.net/lote/detalhe/84225", " ( 3 itens ) 1 macaco 8 toneladas sem uso   1 numerador de pneus sem uso   1 alicate corta vergalhao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=HYPERLINK("https://www.leilaoonline.net/lote/detalhe/84224", "038")</f>
      </c>
      <c r="B48" s="4" t="s">
        <f>=HYPERLINK("https://www.leilaoonline.net/lote/detalhe/84224", " ( lote 6 itens) 1 chave de impacto 1/2 sem uso  1 bomba manual  1 alicate de poda   1 kit serra copo bimetal   1 multímetro digital   1 pistola de cola quente")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=HYPERLINK("https://www.leilaoonline.net/lote/detalhe/84228", "039")</f>
      </c>
      <c r="B49" s="4" t="s">
        <f>=HYPERLINK("https://www.leilaoonline.net/lote/detalhe/84228", " ( lote 7 itens) 1 bico de jato água   1 bomba manual  1 alicate de poda   1 kit serra copo bimetal   1 multímetro digital   1 pistola de cola quente  1 jg chave combinada 12 pc.")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=HYPERLINK("https://www.leilaoonline.net/lote/detalhe/84223", "040")</f>
      </c>
      <c r="B50" s="4" t="s">
        <f>=HYPERLINK("https://www.leilaoonline.net/lote/detalhe/84223", " (Lote 4 itens) sem uso. 1 multímetro digital   1 bomba manual   1 alicate amperímetro   1 alicate de poda.")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=HYPERLINK("https://www.leilaoonline.net/lote/detalhe/84226", "041")</f>
      </c>
      <c r="B51" s="4" t="s">
        <f>=HYPERLINK("https://www.leilaoonline.net/lote/detalhe/84226", " ( lote 7 itens) sem uso 3 kit reparo pneu sem camara   1 bomba manual   1 multímetro digital   1 lanterna   600 remendo vipal para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=HYPERLINK("https://www.leilaoonline.net/lote/detalhe/84227", "042")</f>
      </c>
      <c r="B52" s="4" t="s">
        <f>=HYPERLINK("https://www.leilaoonline.net/lote/detalhe/84227", " (Lote 8 itens) sem Uso 4 kit reparo pneus sem camara   1 riscador de pneus manual   2 alicate de bico  mais 300 peças  de rodar de caminhão  diversas.")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=HYPERLINK("https://www.leilaoonline.net/lote/detalhe/84221", "043")</f>
      </c>
      <c r="B53" s="4" t="s">
        <f>=HYPERLINK("https://www.leilaoonline.net/lote/detalhe/84221", " ( 4 itens) sem uso . 1 chave pneumática encaixe  de 1/2   1 esguicho de mangueira   1 multímetro digital   1 multímetro com sensor de temperatura.")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=HYPERLINK("https://www.leilaoonline.net/lote/detalhe/84092", "048")</f>
      </c>
      <c r="B54" s="4" t="s">
        <f>=HYPERLINK("https://www.leilaoonline.net/lote/detalhe/84092", " Balde para troca de oleo de cambio e diferencial capacidade 14 litros, produto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230,00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=HYPERLINK("https://www.leilaoonline.net/lote/detalhe/84096", "068")</f>
      </c>
      <c r="B55" s="4" t="s">
        <f>=HYPERLINK("https://www.leilaoonline.net/lote/detalhe/84096", "  ( 4 itens) 1 maleta de ferramentas 117 Pç    1 cabo de bateria   1 arco de serra   1 multimetro.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=HYPERLINK("https://www.leilaoonline.net/lote/detalhe/84095", "070")</f>
      </c>
      <c r="B56" s="4" t="s">
        <f>=HYPERLINK("https://www.leilaoonline.net/lote/detalhe/84095", " ( 3 itens) 1 pistola de pintura   1 jg chave fenda e philips   1 pistola  de cola quente  Sem uso. ")</f>
      </c>
      <c r="C56" s="4" t="inlineStr">
        <is>
          <t>Vendido</t>
        </is>
      </c>
      <c r="D56" s="4" t="inlineStr">
        <is>
          <t>3</t>
        </is>
      </c>
      <c r="E56" s="5" t="inlineStr">
        <is>
          <t>240,00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=HYPERLINK("https://www.leilaoonline.net/lote/detalhe/84080", "076")</f>
      </c>
      <c r="B57" s="4" t="s">
        <f>=HYPERLINK("https://www.leilaoonline.net/lote/detalhe/84080", " Farol automotivo. Sem uso +  Gabinete de informática altura 26 cm, largura 53 cm , profundidade 37 cm. +  Diversas peças para rodoar de caminhão,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=HYPERLINK("https://www.leilaoonline.net/lote/detalhe/84083", "081")</f>
      </c>
      <c r="B58" s="4" t="s">
        <f>=HYPERLINK("https://www.leilaoonline.net/lote/detalhe/84083", " 12 pares de manete de motos diversas,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=HYPERLINK("https://www.leilaoonline.net/lote/detalhe/84086", "082")</f>
      </c>
      <c r="B59" s="4" t="s">
        <f>=HYPERLINK("https://www.leilaoonline.net/lote/detalhe/84086", " 10 Protetor de câmara de ar de caminhão aro 22,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=HYPERLINK("https://www.leilaoonline.net/lote/detalhe/84081", "089")</f>
      </c>
      <c r="B60" s="4" t="s">
        <f>=HYPERLINK("https://www.leilaoonline.net/lote/detalhe/84081", " 4 rodas de ferro aro 14 usadas para aplicação  volkswagem +  4 rodas de ferro aro 13, usadas, linha volkswagem.+  Shampoozeira para lava rápido de uso profissional, produto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=HYPERLINK("https://www.leilaoonline.net/lote/detalhe/84085", "098")</f>
      </c>
      <c r="B61" s="4" t="s">
        <f>=HYPERLINK("https://www.leilaoonline.net/lote/detalhe/84085", " 12 pares de manete de motos diversas, produto sem uso.+ 3 pares de manete de motos diversas   6 pares de manete de moto anodizado   1 par de manopla.  produto sem uso. +  10 suportes para capacete para expor em loja.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=HYPERLINK("https://www.leilaoonline.net/lote/detalhe/84082", "105")</f>
      </c>
      <c r="B62" s="4" t="s">
        <f>=HYPERLINK("https://www.leilaoonline.net/lote/detalhe/84082", " 2 gabinetes de informática com diversas peças dentro. Altura 0.39 cm largura 0.53 cm profundidade 0.67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2026-05-15T22:58:04.00Z</dcterms:created>
  <dc:creator>Tellks Tecnologia</dc:creator>
  <cp:revision>0</cp:revision>
</cp:coreProperties>
</file>