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=HYPERLINK("https://www.leilaoonline.net/lote/detalhe/88841", "001")</f>
      </c>
      <c r="B11" s="4" t="s">
        <f>=HYPERLINK("https://www.leilaoonline.net/lote/detalhe/88841",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=HYPERLINK("https://www.leilaoonline.net/lote/detalhe/88840", "002")</f>
      </c>
      <c r="B12" s="4" t="s">
        <f>=HYPERLINK("https://www.leilaoonline.net/lote/detalhe/88840",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=HYPERLINK("https://www.leilaoonline.net/lote/detalhe/88844", "003")</f>
      </c>
      <c r="B13" s="4" t="s">
        <f>=HYPERLINK("https://www.leilaoonline.net/lote/detalhe/88844", " Lote com: 30 unidades de Termômetros de gatilho -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=HYPERLINK("https://www.leilaoonline.net/lote/detalhe/88854", "004")</f>
      </c>
      <c r="B14" s="4" t="s">
        <f>=HYPERLINK("https://www.leilaoonline.net/lote/detalhe/88854", " Lote com: 12 unidades de GAVETAS DE DINHEIRO -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=HYPERLINK("https://www.leilaoonline.net/lote/detalhe/88862", "005")</f>
      </c>
      <c r="B15" s="4" t="s">
        <f>=HYPERLINK("https://www.leilaoonline.net/lote/detalhe/88862", " SONAR RAYMARINE MODELO E120 - SEM CONEXÕES")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=HYPERLINK("https://www.leilaoonline.net/lote/detalhe/88858", "006")</f>
      </c>
      <c r="B16" s="4" t="s">
        <f>=HYPERLINK("https://www.leilaoonline.net/lote/detalhe/88858", " Lote com: 10 unidades MONITORES LCD DIVERSOS 15,16,17,18" - Funcionando")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=HYPERLINK("https://www.leilaoonline.net/lote/detalhe/88848", "007")</f>
      </c>
      <c r="B17" s="4" t="s">
        <f>=HYPERLINK("https://www.leilaoonline.net/lote/detalhe/88848", " Lote com: 15 unidades - FILTROS BOMBA INTEX E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=HYPERLINK("https://www.leilaoonline.net/lote/detalhe/88847", "008")</f>
      </c>
      <c r="B18" s="4" t="s">
        <f>=HYPERLINK("https://www.leilaoonline.net/lote/detalhe/88847", " Lote com: 20 unidades - CONVERSOR VGA PARA HDMI")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=HYPERLINK("https://www.leilaoonline.net/lote/detalhe/88842", "009")</f>
      </c>
      <c r="B19" s="4" t="s">
        <f>=HYPERLINK("https://www.leilaoonline.net/lote/detalhe/88842", " Lote com: 20 unidades -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=HYPERLINK("https://www.leilaoonline.net/lote/detalhe/88861", "010")</f>
      </c>
      <c r="B20" s="4" t="s">
        <f>=HYPERLINK("https://www.leilaoonline.net/lote/detalhe/88861", " Lote com: 15 unidades -  CAMERAS DE MONITORAMENTO DIVERSAS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=HYPERLINK("https://www.leilaoonline.net/lote/detalhe/88856", "011")</f>
      </c>
      <c r="B21" s="4" t="s">
        <f>=HYPERLINK("https://www.leilaoonline.net/lote/detalhe/88856", " Lote com: 10 unidades - COLETOR DE DADOS SYMBOL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=HYPERLINK("https://www.leilaoonline.net/lote/detalhe/88857", "012")</f>
      </c>
      <c r="B22" s="4" t="s">
        <f>=HYPERLINK("https://www.leilaoonline.net/lote/detalhe/88857", " Lote com: 15 unidades -TABLET HP SPARE TABLET PC KEYBOARD - Funcionando - Sem fontes")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=HYPERLINK("https://www.leilaoonline.net/lote/detalhe/88850", "013")</f>
      </c>
      <c r="B23" s="4" t="s">
        <f>=HYPERLINK("https://www.leilaoonline.net/lote/detalhe/88850", " Lote com: 6 unidades - TABLET HP SPARE TABLET PC KEYBOARD - PARA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=HYPERLINK("https://www.leilaoonline.net/lote/detalhe/88851", "014")</f>
      </c>
      <c r="B24" s="4" t="s">
        <f>=HYPERLINK("https://www.leilaoonline.net/lote/detalhe/88851", " Lote com: 9 unidades -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=HYPERLINK("https://www.leilaoonline.net/lote/detalhe/88845", "015")</f>
      </c>
      <c r="B25" s="4" t="s">
        <f>=HYPERLINK("https://www.leilaoonline.net/lote/detalhe/88845", " Lote com: 6 unidades - OCILOSCÓPIO PITEK OS 605")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=HYPERLINK("https://www.leilaoonline.net/lote/detalhe/88843", "016")</f>
      </c>
      <c r="B26" s="4" t="s">
        <f>=HYPERLINK("https://www.leilaoonline.net/lote/detalhe/88843", " Lote com: 23 unidades -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=HYPERLINK("https://www.leilaoonline.net/lote/detalhe/88852", "017")</f>
      </c>
      <c r="B27" s="4" t="s">
        <f>=HYPERLINK("https://www.leilaoonline.net/lote/detalhe/88852", " Lote com: 20 unidades - MEMÓRIA KINGSTON DDR2 DE 2 GB -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=HYPERLINK("https://www.leilaoonline.net/lote/detalhe/88846", "018")</f>
      </c>
      <c r="B28" s="4" t="s">
        <f>=HYPERLINK("https://www.leilaoonline.net/lote/detalhe/88846", " Lote com: 20 unidades - MEMÓRIA KINGSTON DDR2 DE 2 GB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=HYPERLINK("https://www.leilaoonline.net/lote/detalhe/88859", "019")</f>
      </c>
      <c r="B29" s="4" t="s">
        <f>=HYPERLINK("https://www.leilaoonline.net/lote/detalhe/88859", " Lote com: 20 unidades - MEMÓRIA KINGSTON DDR2 DE 2 GB -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=HYPERLINK("https://www.leilaoonline.net/lote/detalhe/88860", "020")</f>
      </c>
      <c r="B30" s="4" t="s">
        <f>=HYPERLINK("https://www.leilaoonline.net/lote/detalhe/88860", " Lote com: 20 unidades - MEMÓRIA KINGSTON DDR2 DE 2 GB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=HYPERLINK("https://www.leilaoonline.net/lote/detalhe/88853", "021")</f>
      </c>
      <c r="B31" s="4" t="s">
        <f>=HYPERLINK("https://www.leilaoonline.net/lote/detalhe/88853", " Lote com: 20 unidades - MEMÓRIA KINGSTON DDR2 DE 2 GB -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=HYPERLINK("https://www.leilaoonline.net/lote/detalhe/88849", "022")</f>
      </c>
      <c r="B32" s="4" t="s">
        <f>=HYPERLINK("https://www.leilaoonline.net/lote/detalhe/88849", " Lote com: 10 unidades - MEMÓRIA KINGSTON DDR3 4 GB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=HYPERLINK("https://www.leilaoonline.net/lote/detalhe/88855", "023")</f>
      </c>
      <c r="B33" s="4" t="s">
        <f>=HYPERLINK("https://www.leilaoonline.net/lote/detalhe/88855", " Lote com: 10 unidades - MEMÓRIA KINGSTON DDR3 4 GB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=HYPERLINK("https://www.leilaoonline.net/lote/detalhe/88863", "024")</f>
      </c>
      <c r="B34" s="4" t="s">
        <f>=HYPERLINK("https://www.leilaoonline.net/lote/detalhe/88863", " Lote com: 10 unidades - MEMÓRIA KINGSTON DDR3 4 GB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=HYPERLINK("https://www.leilaoonline.net/lote/detalhe/88864", "025")</f>
      </c>
      <c r="B35" s="4" t="s">
        <f>=HYPERLINK("https://www.leilaoonline.net/lote/detalhe/88864", " Lote com: 13 unidades - MINI CPUS NEOWARE")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=HYPERLINK("https://www.leilaoonline.net/lote/detalhe/88865", "026")</f>
      </c>
      <c r="B36" s="4" t="s">
        <f>=HYPERLINK("https://www.leilaoonline.net/lote/detalhe/88865", " Lote com: 5 unidades - Auxiliador de partoda Black-Decker")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2.600,00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=HYPERLINK("https://www.leilaoonline.net/lote/detalhe/88867", "027")</f>
      </c>
      <c r="B37" s="4" t="s">
        <f>=HYPERLINK("https://www.leilaoonline.net/lote/detalhe/88867", " Lote com: 150 unidades - FONTES PARA NOTEBOOKS DIVERSAS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=HYPERLINK("https://www.leilaoonline.net/lote/detalhe/88870", "029")</f>
      </c>
      <c r="B38" s="4" t="s">
        <f>=HYPERLINK("https://www.leilaoonline.net/lote/detalhe/88870", " Lote com: 90 unidades - FONTES ALIMENTADORAS PARA IPHONE")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=HYPERLINK("https://www.leilaoonline.net/lote/detalhe/88869", "030")</f>
      </c>
      <c r="B39" s="4" t="s">
        <f>=HYPERLINK("https://www.leilaoonline.net/lote/detalhe/88869", " Lote com: 10 unidades - MEMÓRIA KINGSTON DDR 4  4GB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=HYPERLINK("https://www.leilaoonline.net/lote/detalhe/88871", "031")</f>
      </c>
      <c r="B40" s="4" t="s">
        <f>=HYPERLINK("https://www.leilaoonline.net/lote/detalhe/88871", " Lote com: 10 unidades - MEMÓRIA KINGSTON DDR 4  4GB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=HYPERLINK("https://www.leilaoonline.net/lote/detalhe/88868", "032")</f>
      </c>
      <c r="B41" s="4" t="s">
        <f>=HYPERLINK("https://www.leilaoonline.net/lote/detalhe/88868", " Lote com: 10 unidades - MEMÓRIA KINGSTON DDR 4  4GB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=HYPERLINK("https://www.leilaoonline.net/lote/detalhe/88872", "033")</f>
      </c>
      <c r="B42" s="4" t="s">
        <f>=HYPERLINK("https://www.leilaoonline.net/lote/detalhe/88872", " Lote com: 1 unid.  SWITCH POWEREDGE 180AS - 6 unid. FONTES REDUNDANTES POWER CONNECT RPS 600 e RPS 720")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=HYPERLINK("https://www.leilaoonline.net/lote/detalhe/88875", "034")</f>
      </c>
      <c r="B43" s="4" t="s">
        <f>=HYPERLINK("https://www.leilaoonline.net/lote/detalhe/88875", " Lote com: RADIOS COMUNICADORES MOTOROLA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=HYPERLINK("https://www.leilaoonline.net/lote/detalhe/88873", "035")</f>
      </c>
      <c r="B44" s="4" t="s">
        <f>=HYPERLINK("https://www.leilaoonline.net/lote/detalhe/88873", " ACIONADOR COM CARTÃO PARA CANCELA DE ESTACIONAMENTO - WPS")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=HYPERLINK("https://www.leilaoonline.net/lote/detalhe/88874", "036")</f>
      </c>
      <c r="B45" s="4" t="s">
        <f>=HYPERLINK("https://www.leilaoonline.net/lote/detalhe/88874", " Lote com: 20 unidades - FONES PARA GAMER E JOYSTICK NA CAIXA DIVERSOS")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=HYPERLINK("https://www.leilaoonline.net/lote/detalhe/88880", "037")</f>
      </c>
      <c r="B46" s="4" t="s">
        <f>=HYPERLINK("https://www.leilaoonline.net/lote/detalhe/88880", " Lote com: 150 unidades - FONTES PARA NOTEBOOKS DIVERSAS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=HYPERLINK("https://www.leilaoonline.net/lote/detalhe/88878", "038")</f>
      </c>
      <c r="B47" s="4" t="s">
        <f>=HYPERLINK("https://www.leilaoonline.net/lote/detalhe/88878", " Lote com: 10 unidades - Modulo De Bateria Para Ventilador Pulmonar Maquet - Recarregáveis - Validade indeterminada")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=HYPERLINK("https://www.leilaoonline.net/lote/detalhe/88879", "039")</f>
      </c>
      <c r="B48" s="4" t="s">
        <f>=HYPERLINK("https://www.leilaoonline.net/lote/detalhe/88879", " Lote com: 10 unidades - Modulo De Bateria Para Ventilador Pulmonar Maquet - Recarregáveis - Validade indeterminada")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=HYPERLINK("https://www.leilaoonline.net/lote/detalhe/88876", "040")</f>
      </c>
      <c r="B49" s="4" t="s">
        <f>=HYPERLINK("https://www.leilaoonline.net/lote/detalhe/88876", " Lote com: 10 unidades - Modulo De Bateria Para Ventilador Pulmonar Maquet - Recarregáveis - Validade indeterminada")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=HYPERLINK("https://www.leilaoonline.net/lote/detalhe/88877", "041")</f>
      </c>
      <c r="B50" s="4" t="s">
        <f>=HYPERLINK("https://www.leilaoonline.net/lote/detalhe/88877", " Lote com: 10 unidades - Modulo De Bateria Para Ventilador Pulmonar Maquet - Recarregáveis - Validade indeterminada")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=HYPERLINK("https://www.leilaoonline.net/lote/detalhe/88890", "042")</f>
      </c>
      <c r="B51" s="4" t="s">
        <f>=HYPERLINK("https://www.leilaoonline.net/lote/detalhe/88890", " Lote com: 10 unidades - Modulo De Bateria Para Ventilador Pulmonar Maquet - Recarregáveis - Validade indeterminada")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=HYPERLINK("https://www.leilaoonline.net/lote/detalhe/88891", "043")</f>
      </c>
      <c r="B52" s="4" t="s">
        <f>=HYPERLINK("https://www.leilaoonline.net/lote/detalhe/88891", " Lote com: 10 unidades - Modulo De Bateria Para Ventilador Pulmonar Maquet - Recarregáveis - Validade indeterminada")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=HYPERLINK("https://www.leilaoonline.net/lote/detalhe/88894", "044")</f>
      </c>
      <c r="B53" s="4" t="s">
        <f>=HYPERLINK("https://www.leilaoonline.net/lote/detalhe/88894", " Lote com: 10 unidades - Modulo De Bateria Para Ventilador Pulmonar Maquet - Recarregáveis - Validade indeterminada")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=HYPERLINK("https://www.leilaoonline.net/lote/detalhe/88883", "045")</f>
      </c>
      <c r="B54" s="4" t="s">
        <f>=HYPERLINK("https://www.leilaoonline.net/lote/detalhe/88883", " Lote com: 10 unidades - Modulo De Bateria Para Ventilador Pulmonar Maquet - Recarregáveis - Validade indeterminada")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=HYPERLINK("https://www.leilaoonline.net/lote/detalhe/88881", "046")</f>
      </c>
      <c r="B55" s="4" t="s">
        <f>=HYPERLINK("https://www.leilaoonline.net/lote/detalhe/88881", " Lote com: 10 unidades - Modulo De Bateria Para Ventilador Pulmonar Maquet - Recarregáveis - Validade indeterminada")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=HYPERLINK("https://www.leilaoonline.net/lote/detalhe/88885", "047")</f>
      </c>
      <c r="B56" s="4" t="s">
        <f>=HYPERLINK("https://www.leilaoonline.net/lote/detalhe/88885", " Lote com: 10 unidades - Modulo De Bateria Para Ventilador Pulmonar Maquet - Recarregáveis - Validade indeterminada")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=HYPERLINK("https://www.leilaoonline.net/lote/detalhe/88882", "048")</f>
      </c>
      <c r="B57" s="4" t="s">
        <f>=HYPERLINK("https://www.leilaoonline.net/lote/detalhe/88882", " Lote com: 8 unidades - COLETOR DE ASSINATURA WACON OLIVETTI MODELO STU 500B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=HYPERLINK("https://www.leilaoonline.net/lote/detalhe/88888", "049")</f>
      </c>
      <c r="B58" s="4" t="s">
        <f>=HYPERLINK("https://www.leilaoonline.net/lote/detalhe/88888", " Lote com: 10 unidades - ELETRIFICADORAS RURAL PATRIOT DIVERSOS ALCANCES - De cerca")</f>
      </c>
      <c r="C58" s="4" t="inlineStr">
        <is>
          <t>Vendido</t>
        </is>
      </c>
      <c r="D58" s="4" t="inlineStr">
        <is>
          <t>8</t>
        </is>
      </c>
      <c r="E58" s="5" t="inlineStr">
        <is>
          <t>800,00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=HYPERLINK("https://www.leilaoonline.net/lote/detalhe/88886", "050")</f>
      </c>
      <c r="B59" s="4" t="s">
        <f>=HYPERLINK("https://www.leilaoonline.net/lote/detalhe/88886", " Lote com: 4 unidades SISTEMA DE DIAGNÓSTICO POR ULTRA SOM - TOSHIBA - PVT-375BT")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=HYPERLINK("https://www.leilaoonline.net/lote/detalhe/88889", "051")</f>
      </c>
      <c r="B60" s="4" t="s">
        <f>=HYPERLINK("https://www.leilaoonline.net/lote/detalhe/88889", " Lote com: 5 unidades - ELETRIFICADORAS DE CERCA RURAL DIVERSOS ALCANCES ")</f>
      </c>
      <c r="C60" s="4" t="inlineStr">
        <is>
          <t>Vendido</t>
        </is>
      </c>
      <c r="D60" s="4" t="inlineStr">
        <is>
          <t>4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=HYPERLINK("https://www.leilaoonline.net/lote/detalhe/88895", "052")</f>
      </c>
      <c r="B61" s="4" t="s">
        <f>=HYPERLINK("https://www.leilaoonline.net/lote/detalhe/88895", " Lote com: 4 unidades - CONTADORES DE CÉDULAS COM CABO DE FORÇA")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=HYPERLINK("https://www.leilaoonline.net/lote/detalhe/88887", "053")</f>
      </c>
      <c r="B62" s="4" t="s">
        <f>=HYPERLINK("https://www.leilaoonline.net/lote/detalhe/88887", " Lote com: 15 unidades - LEITORES DE CÓDIGOS DE BARRAS USB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=HYPERLINK("https://www.leilaoonline.net/lote/detalhe/88896", "054")</f>
      </c>
      <c r="B63" s="4" t="s">
        <f>=HYPERLINK("https://www.leilaoonline.net/lote/detalhe/88896", " Lote com: 16 unidades - NOBREAK DE GRANDE PORTE TS SHARA , NHS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=HYPERLINK("https://www.leilaoonline.net/lote/detalhe/88893", "055")</f>
      </c>
      <c r="B64" s="4" t="s">
        <f>=HYPERLINK("https://www.leilaoonline.net/lote/detalhe/88893", " Lote com: ELETRIFICADORAS SPEEDRITE 18000 E 12000I")</f>
      </c>
      <c r="C64" s="4" t="inlineStr">
        <is>
          <t>Vendido</t>
        </is>
      </c>
      <c r="D64" s="4" t="inlineStr">
        <is>
          <t>8</t>
        </is>
      </c>
      <c r="E64" s="5" t="inlineStr">
        <is>
          <t>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=HYPERLINK("https://www.leilaoonline.net/lote/detalhe/88892", "056")</f>
      </c>
      <c r="B65" s="4" t="s">
        <f>=HYPERLINK("https://www.leilaoonline.net/lote/detalhe/88892", " BASTÃO PARA IDENTIFICAÇÃO DE BRINCOS BOVINOS MODELO XRS2")</f>
      </c>
      <c r="C65" s="4" t="inlineStr">
        <is>
          <t>Vendido</t>
        </is>
      </c>
      <c r="D65" s="4" t="inlineStr">
        <is>
          <t>20</t>
        </is>
      </c>
      <c r="E65" s="5" t="inlineStr">
        <is>
          <t>1.700,00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=HYPERLINK("https://www.leilaoonline.net/lote/detalhe/88884", "058")</f>
      </c>
      <c r="B66" s="4" t="s">
        <f>=HYPERLINK("https://www.leilaoonline.net/lote/detalhe/88884", " BALANÇA PARA GADO TRUTEST SR 2000")</f>
      </c>
      <c r="C66" s="4" t="inlineStr">
        <is>
          <t>Vendido</t>
        </is>
      </c>
      <c r="D66" s="4" t="inlineStr">
        <is>
          <t>2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=HYPERLINK("https://www.leilaoonline.net/lote/detalhe/88897", "059")</f>
      </c>
      <c r="B67" s="4" t="s">
        <f>=HYPERLINK("https://www.leilaoonline.net/lote/detalhe/88897", " Lote com: 4 unid. Impressora diebold TSP143MD; 1 unid. Debold IM402TD; 1 unid. EPSON M129H termica; 4 unid Leitor de código HONEYWELL")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=HYPERLINK("https://www.leilaoonline.net/lote/detalhe/88898", "060")</f>
      </c>
      <c r="B68" s="4" t="s">
        <f>=HYPERLINK("https://www.leilaoonline.net/lote/detalhe/88898", " Lote com: 10 Unidades - Controladora de leitor para brinco bovino - Sem antena")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=HYPERLINK("https://www.leilaoonline.net/lote/detalhe/88899", "061")</f>
      </c>
      <c r="B69" s="4" t="s">
        <f>=HYPERLINK("https://www.leilaoonline.net/lote/detalhe/88899", " Lote com: 16 unidades - Switchs Diversos D-LINK 3COM - Testados")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=HYPERLINK("https://www.leilaoonline.net/lote/detalhe/88902", "067")</f>
      </c>
      <c r="B70" s="4" t="s">
        <f>=HYPERLINK("https://www.leilaoonline.net/lote/detalhe/88902", " Lote com: 100 Unidades - Camisas Aduana - 38 a 48 -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=HYPERLINK("https://www.leilaoonline.net/lote/detalhe/88903", "068")</f>
      </c>
      <c r="B71" s="4" t="s">
        <f>=HYPERLINK("https://www.leilaoonline.net/lote/detalhe/88903", " Lote com: 100 Unidades - Camisas Aduana - 38 a 48 -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=HYPERLINK("https://www.leilaoonline.net/lote/detalhe/89105", "069")</f>
      </c>
      <c r="B72" s="4" t="s">
        <f>=HYPERLINK("https://www.leilaoonline.net/lote/detalhe/89105", " EQUIPAMENTO DE ÁUDIO E VÍDEO AFV 401(COMUTADOR DE ÁUDIO E VÍDEO COM MESA PANASONIC AG-MX70P) Com rack -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=HYPERLINK("https://www.leilaoonline.net/lote/detalhe/89112", "070")</f>
      </c>
      <c r="B73" s="4" t="s">
        <f>=HYPERLINK("https://www.leilaoonline.net/lote/detalhe/89112", " Lote com: RELÓGIOS PONTO CONTROL ID (3 UNIDADES) E INOVA 2 (2 UNIDADES)")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=HYPERLINK("https://www.leilaoonline.net/lote/detalhe/89109", "071")</f>
      </c>
      <c r="B74" s="4" t="s">
        <f>=HYPERLINK("https://www.leilaoonline.net/lote/detalhe/89109", " DELL POWERVALT 2 MODELO 110 T (2 UNIDADES)POWERVALT 100T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=HYPERLINK("https://www.leilaoonline.net/lote/detalhe/89113", "072")</f>
      </c>
      <c r="B75" s="4" t="s">
        <f>=HYPERLINK("https://www.leilaoonline.net/lote/detalhe/89113", " LOTE COM:  APPLE MACBOOK (5 Unidades) IPAD (2 Unidades)")</f>
      </c>
      <c r="C75" s="4" t="inlineStr">
        <is>
          <t>Vendido</t>
        </is>
      </c>
      <c r="D75" s="4" t="inlineStr">
        <is>
          <t>33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=HYPERLINK("https://www.leilaoonline.net/lote/detalhe/89111", "073")</f>
      </c>
      <c r="B76" s="4" t="s">
        <f>=HYPERLINK("https://www.leilaoonline.net/lote/detalhe/89111", " Lote com: 2 unidades. CHASSIS CONVERSOR DE MÍDIA PLANET MODELO 1500R")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=HYPERLINK("https://www.leilaoonline.net/lote/detalhe/89110", "074")</f>
      </c>
      <c r="B77" s="4" t="s">
        <f>=HYPERLINK("https://www.leilaoonline.net/lote/detalhe/89110", " LOTE COM: 10 unidades DE FERRAMENTAS DIVERSAS, ASSOPRADORES, LIXADEIRAS,FURADEIRAS...ETC")</f>
      </c>
      <c r="C77" s="4" t="inlineStr">
        <is>
          <t>Vendido</t>
        </is>
      </c>
      <c r="D77" s="4" t="inlineStr">
        <is>
          <t>1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=HYPERLINK("https://www.leilaoonline.net/lote/detalhe/89104", "075")</f>
      </c>
      <c r="B78" s="4" t="s">
        <f>=HYPERLINK("https://www.leilaoonline.net/lote/detalhe/89104", " MONITOR DIXTAL 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=HYPERLINK("https://www.leilaoonline.net/lote/detalhe/89106", "076")</f>
      </c>
      <c r="B79" s="4" t="s">
        <f>=HYPERLINK("https://www.leilaoonline.net/lote/detalhe/89106", " LOTE COM: 5 Unidades -  DVRS GIGA DIVERSOS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=HYPERLINK("https://www.leilaoonline.net/lote/detalhe/89107", "077")</f>
      </c>
      <c r="B80" s="4" t="s">
        <f>=HYPERLINK("https://www.leilaoonline.net/lote/detalhe/89107", " MONITOR DE SATURAÇÃO DE OXIGÊNIO TERUMO CDI 100 -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=HYPERLINK("https://www.leilaoonline.net/lote/detalhe/89108", "078")</f>
      </c>
      <c r="B81" s="4" t="s">
        <f>=HYPERLINK("https://www.leilaoonline.net/lote/detalhe/89108", " Lote com: 2 unidades - IMPRESSORAS DE CHEQUES CHRONOS (CHEQUE PRONTO)e 1 Unidade - PERTO (PERTOCHEK)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=HYPERLINK("https://www.leilaoonline.net/lote/detalhe/89136", "079")</f>
      </c>
      <c r="B82" s="4" t="s">
        <f>=HYPERLINK("https://www.leilaoonline.net/lote/detalhe/89136", "Lote Com:  5 unidades - impressoras de etiquetas Argox OS214 plus  2 unidades - Zebra Sm4 tradicionais 1 unid. - Intermec e 1 unid- Zebra ZD410,")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=HYPERLINK("https://www.leilaoonline.net/lote/detalhe/89364", "080")</f>
      </c>
      <c r="B83" s="4" t="s">
        <f>=HYPERLINK("https://www.leilaoonline.net/lote/detalhe/89364", "Lote com:  impressora não fiscal Diebold modelo Im433td - Sendo 2 unidades - 200 e 4 unidades -201")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=HYPERLINK("https://www.leilaoonline.net/lote/detalhe/89926", "082")</f>
      </c>
      <c r="B84" s="4" t="s">
        <f>=HYPERLINK("https://www.leilaoonline.net/lote/detalhe/89926", "Lote com: 20 Unidades de Tvs Smart - LCD e Plasma - Para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=HYPERLINK("https://www.leilaoonline.net/lote/detalhe/89927", "083")</f>
      </c>
      <c r="B85" s="4" t="s">
        <f>=HYPERLINK("https://www.leilaoonline.net/lote/detalhe/89927", "Lote com: 7 Câmeras de filmagem - testadas")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=HYPERLINK("https://www.leilaoonline.net/lote/detalhe/90055", "084")</f>
      </c>
      <c r="B86" s="4" t="s">
        <f>=HYPERLINK("https://www.leilaoonline.net/lote/detalhe/90055", "Lote com: 10 Unidades - Alarme Comercial Anti- Furto( antena Anti furto) Plastrom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2026-05-15T22:57:34.00Z</dcterms:created>
  <dc:creator>Tellks Tecnologia</dc:creator>
  <cp:revision>0</cp:revision>
</cp:coreProperties>
</file>