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LANCHAS, COLEÇÃO DE BICICLETAS ANTIGAS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=HYPERLINK("https://www.leilaoonline.net/lote/detalhe/89803", "000")</f>
      </c>
      <c r="B11" s="4" t="s">
        <f>=HYPERLINK("https://www.leilaoonline.net/lote/detalhe/89803", "  Motor Honda a Gasolina  4 Tempos GX 35. Para uso Diversos como: Estacionário, Bomba d'água, Gerador, Embarcações, Engenho, Roçadeiras, Régua Vibratória, Motopoda. Entre outras funções.")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490,00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=HYPERLINK("https://www.leilaoonline.net/lote/detalhe/89805", "001")</f>
      </c>
      <c r="B12" s="4" t="s">
        <f>=HYPERLINK("https://www.leilaoonline.net/lote/detalhe/89805", "BICICLETA CALOI FÓRMULA C-3 , C/ SELETOR DE CÂMBIO DE 03 MANCHAS. RELÍQUIA PARA COLECIONADORES.")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=HYPERLINK("https://www.leilaoonline.net/lote/detalhe/90051", "002")</f>
      </c>
      <c r="B13" s="4" t="s">
        <f>=HYPERLINK("https://www.leilaoonline.net/lote/detalhe/90051", " MONARK TRIUNFO TIGRE DÉCADA DE 1980. ARO 20. FREIO TAMBOR, BANCO BANANA, AMORTECEDORES, SUSPENSÃO TRASEIRA ARTICULADA, RELÍQUIA PARA COLECIONADORES")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=HYPERLINK("https://www.leilaoonline.net/lote/detalhe/89774", "003")</f>
      </c>
      <c r="B14" s="4" t="s">
        <f>=HYPERLINK("https://www.leilaoonline.net/lote/detalhe/89774", "Bicicleta Monark Monareta Aro 20. Década de 1970, breque de Pé. Relíquia p/ Colecionadores.")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=HYPERLINK("https://www.leilaoonline.net/lote/detalhe/90054", "004")</f>
      </c>
      <c r="B15" s="4" t="s">
        <f>=HYPERLINK("https://www.leilaoonline.net/lote/detalhe/90054", " Monark Monareta Aro 20, Raridade da década de 1970, Relíquia para Colecionadores")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1.050,00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=HYPERLINK("https://www.leilaoonline.net/lote/detalhe/89811", "005")</f>
      </c>
      <c r="B16" s="4" t="s">
        <f>=HYPERLINK("https://www.leilaoonline.net/lote/detalhe/89811", "Lancha Mercury Jet Boat,13 Pés. Ano 1995. modelo novo. Documentada (sem a mecânica). Acompanha carreta rodoviária (sem doc.).")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=HYPERLINK("https://www.leilaoonline.net/lote/detalhe/89809", "006")</f>
      </c>
      <c r="B17" s="4" t="s">
        <f>=HYPERLINK("https://www.leilaoonline.net/lote/detalhe/89809", "[ VÍDEO ] Formula 1 Fapinha. Coleção Senna da década de 1990. Pintura Vermelho Ferrari do Piloto Michael Schumacher. "Motor a Gasolina" (Regulagem de aceleração p/ adultos e menores). Relíquia para Colecionadores.")</f>
      </c>
      <c r="C17" s="4" t="inlineStr">
        <is>
          <t>Vendido</t>
        </is>
      </c>
      <c r="D17" s="4" t="inlineStr">
        <is>
          <t>3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=HYPERLINK("https://www.leilaoonline.net/lote/detalhe/89776", "007")</f>
      </c>
      <c r="B18" s="4" t="s">
        <f>=HYPERLINK("https://www.leilaoonline.net/lote/detalhe/89776",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=HYPERLINK("https://www.leilaoonline.net/lote/detalhe/89812", "009")</f>
      </c>
      <c r="B19" s="4" t="s">
        <f>=HYPERLINK("https://www.leilaoonline.net/lote/detalhe/89812", "Lancha Náutica. Ano 1998. 11 Pés. Documentação em dia. Com Motor Johnson 25 Hp (em funcionamento e NF). Acompanha carretinha rodoviária ano 2020. Placa Mercosul. Documentação paga.")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=HYPERLINK("https://www.leilaoonline.net/lote/detalhe/90053", "010")</f>
      </c>
      <c r="B20" s="4" t="s">
        <f>=HYPERLINK("https://www.leilaoonline.net/lote/detalhe/90053", " Bicicleta Caloi Berlineta Dobramatic, Aro 20 , Relíquia da década de 1980, para Colecionadores")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=HYPERLINK("https://www.leilaoonline.net/lote/detalhe/90052", "012")</f>
      </c>
      <c r="B21" s="4" t="s">
        <f>=HYPERLINK("https://www.leilaoonline.net/lote/detalhe/90052", " Monark Monareta Dobramatic Garupão, Aro 20, Brasil de Ouro Raridade da década de 1970, Relíquia para Colecionadores")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=HYPERLINK("https://www.leilaoonline.net/lote/detalhe/92700", "013")</f>
      </c>
      <c r="B22" s="4" t="s">
        <f>=HYPERLINK("https://www.leilaoonline.net/lote/detalhe/92700", " Máquina de Pegar bichinhos de Pelúcia.Antiga, p/ Colecionadores ou Restauração. Obs: Os bichos de pelúcia não fazem parte do Lote.")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=HYPERLINK("https://www.leilaoonline.net/lote/detalhe/89722", "014")</f>
      </c>
      <c r="B23" s="4" t="s">
        <f>=HYPERLINK("https://www.leilaoonline.net/lote/detalhe/89722", " Bicicleta Antiga Monareta Aro 20, freio de pé, RELÍQUIA para Colecionadores.")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=HYPERLINK("https://www.leilaoonline.net/lote/detalhe/89810", "015")</f>
      </c>
      <c r="B24" s="4" t="s">
        <f>=HYPERLINK("https://www.leilaoonline.net/lote/detalhe/89810", "Patinete Semi Novo. P/ Adultos e Adolescentes, Relíquia, p/ Colecionadores. Rodas de Extra Nylon, freios diant e tras, designer Europeu, descanso lateral. (Em Funcionamento)")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=HYPERLINK("https://www.leilaoonline.net/lote/detalhe/89745", "016")</f>
      </c>
      <c r="B25" s="4" t="s">
        <f>=HYPERLINK("https://www.leilaoonline.net/lote/detalhe/89745", " Monareta Aro 20, Relíquia década de 1970 p/ Colecionadores")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=HYPERLINK("https://www.leilaoonline.net/lote/detalhe/89808", "017")</f>
      </c>
      <c r="B26" s="4" t="s">
        <f>=HYPERLINK("https://www.leilaoonline.net/lote/detalhe/89808", "[ VÍDEOS ] Harley Davidson Ultra Glide 1600cc. Ano 2008")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=HYPERLINK("https://www.leilaoonline.net/lote/detalhe/89771", "019")</f>
      </c>
      <c r="B27" s="4" t="s">
        <f>=HYPERLINK("https://www.leilaoonline.net/lote/detalhe/89771", "Projeto de Caloi Cross Extra Nylon Aro 20 Quadro Seta, Rodas  Nylon Aro 20 e Jogo de Adesivos importados do E.U.A.")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=HYPERLINK("https://www.leilaoonline.net/lote/detalhe/89763", "020")</f>
      </c>
      <c r="B28" s="4" t="s">
        <f>=HYPERLINK("https://www.leilaoonline.net/lote/detalhe/89763", " Monark Monareta Tandem Dupla ano 1982. Totalmente Original. Relíquia para Colecionadores.")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=HYPERLINK("https://www.leilaoonline.net/lote/detalhe/89746", "021")</f>
      </c>
      <c r="B29" s="4" t="s">
        <f>=HYPERLINK("https://www.leilaoonline.net/lote/detalhe/89746", " Monareta Olé 70 Primeira GeraçãoAro 20, Relíquia Totalmente Original,  década de 1970 p/ Colecionadores")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=HYPERLINK("https://www.leilaoonline.net/lote/detalhe/89766", "022")</f>
      </c>
      <c r="B30" s="4" t="s">
        <f>=HYPERLINK("https://www.leilaoonline.net/lote/detalhe/89766", "MONARK MONARETA GEMINI, ARO 20 PRIMEIRO MODELO DA MONARETA. INSPIRADA NO PROJETO GEMINI DA NASA DOS U.S.A, POR ISSO TEM O DISPOSITIVO DE ENGATE COM ESSE NOME. TOTALMENTE RESTAURADA. RELÍQUIA P/ COLECIONADORES.")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=HYPERLINK("https://www.leilaoonline.net/lote/detalhe/89741", "023")</f>
      </c>
      <c r="B31" s="4" t="s">
        <f>=HYPERLINK("https://www.leilaoonline.net/lote/detalhe/89741", "100 GARRAFAS DE CACHAÇA SABORES VARIADOS - 700ml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=HYPERLINK("https://www.leilaoonline.net/lote/detalhe/89797", "024")</f>
      </c>
      <c r="B32" s="4" t="s">
        <f>=HYPERLINK("https://www.leilaoonline.net/lote/detalhe/89797", " Bicicleta Monark Monareta  Antiga aro 20 , Relíquia para Colecionadores,")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=HYPERLINK("https://www.leilaoonline.net/lote/detalhe/89754", "025")</f>
      </c>
      <c r="B33" s="4" t="s">
        <f>=HYPERLINK("https://www.leilaoonline.net/lote/detalhe/89754", "Monark Monareta Fantástica de 1974 aro 20,  C/ Celetor de 03 Marchas no Cubo Traseiro, C/ Diversos Acessórios de Época, Antiga  Relíquia p/ Colecionadores")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=HYPERLINK("https://www.leilaoonline.net/lote/detalhe/89616", "026")</f>
      </c>
      <c r="B34" s="4" t="s">
        <f>=HYPERLINK("https://www.leilaoonline.net/lote/detalhe/89616", " LOTE C/ 30 GARRAFAS DE CACHAÇA AMARELINHA. 720ml CADA, ENVELHECIDAS DIRETO DE BARRIS DE CARVALHO.")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=HYPERLINK("https://www.leilaoonline.net/lote/detalhe/89778", "027")</f>
      </c>
      <c r="B35" s="4" t="s">
        <f>=HYPERLINK("https://www.leilaoonline.net/lote/detalhe/89778", "Bicicleta Monark Barra Circular Antiga da Década de 1980. Único Dono. Totalmente Original. Relíquia para colecionadores.")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=HYPERLINK("https://www.leilaoonline.net/lote/detalhe/89794", "028")</f>
      </c>
      <c r="B36" s="4" t="s">
        <f>=HYPERLINK("https://www.leilaoonline.net/lote/detalhe/89794", " Bicicleta Monark Antiga aro 28 , Freio de pé, campainha Trim Trim, Relíquia para Colecionadores")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=HYPERLINK("https://www.leilaoonline.net/lote/detalhe/89779", "029")</f>
      </c>
      <c r="B37" s="4" t="s">
        <f>=HYPERLINK("https://www.leilaoonline.net/lote/detalhe/89779", "[ VÍDEOS ] LOTE C / APROX. 80 MESAS E 01 BALCÃO DE ATENDIMENTO. MESAS DA DÉCADA DE 1960 / 1970 e 1980 EM MADEIRA DE LEI E METÁLICAS. DIVERSOS TAMANHOS E MODELOS, RARIDADES.")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=HYPERLINK("https://www.leilaoonline.net/lote/detalhe/89795", "030")</f>
      </c>
      <c r="B38" s="4" t="s">
        <f>=HYPERLINK("https://www.leilaoonline.net/lote/detalhe/89795", " Bicicleta Antiga Phillips aro 28 , banco de Molas, Campainha Trim Trim, Relíquia para Colecionadores")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=HYPERLINK("https://www.leilaoonline.net/lote/detalhe/89736", "031")</f>
      </c>
      <c r="B39" s="4" t="s">
        <f>=HYPERLINK("https://www.leilaoonline.net/lote/detalhe/89736", " Monark Fofita  Totalmente Original aro 10, Relíquia p/ Colecionadores ou Restauração.( Até os Pneus são Pirelli originais)")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=HYPERLINK("https://www.leilaoonline.net/lote/detalhe/89793", "032")</f>
      </c>
      <c r="B40" s="4" t="s">
        <f>=HYPERLINK("https://www.leilaoonline.net/lote/detalhe/89793", " Bicicleta  Bacini mod Corsa 18 Speed Antiga aro 27, Relíquia para Colecionadores")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=HYPERLINK("https://www.leilaoonline.net/lote/detalhe/89780", "033")</f>
      </c>
      <c r="B41" s="4" t="s">
        <f>=HYPERLINK("https://www.leilaoonline.net/lote/detalhe/89780", "BICICLETA DOBRÁVEL ARO 20. TODA EM ALUMÍNIO RESISTENTE. SUPER, LEVE. ACOMPANHA A BOLSA.")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=HYPERLINK("https://www.leilaoonline.net/lote/detalhe/89785", "034")</f>
      </c>
      <c r="B42" s="4" t="s">
        <f>=HYPERLINK("https://www.leilaoonline.net/lote/detalhe/89785", " Bicicleta Monark Antiga aro 28 , Freio de pé, Banco de Molas, Relíquia para Colecionadores,")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=HYPERLINK("https://www.leilaoonline.net/lote/detalhe/89770", "036")</f>
      </c>
      <c r="B43" s="4" t="s">
        <f>=HYPERLINK("https://www.leilaoonline.net/lote/detalhe/89770", " Bicicleta Monark Monareta Mirim série Brasil Ouro 73 c/ Banco Banana de Época, Relíquia p/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=HYPERLINK("https://www.leilaoonline.net/lote/detalhe/89762", "037")</f>
      </c>
      <c r="B44" s="4" t="s">
        <f>=HYPERLINK("https://www.leilaoonline.net/lote/detalhe/89762", "FRENTE ORIGINAL DE VW KOMBI CORUJINHA. PARA ENFEITE DE PAREDE OU AMBIENTES. RELÍQUIA.  PINTURA AUTOMOTIVA EM P.U.")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=HYPERLINK("https://www.leilaoonline.net/lote/detalhe/89791", "039")</f>
      </c>
      <c r="B45" s="4" t="s">
        <f>=HYPERLINK("https://www.leilaoonline.net/lote/detalhe/89791", " Bicicleta Antiga Phillips Feminino aro , banco de Molas, Campainha Trim Trim, Farol , dinamo, Relíquia para Colecionadores")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=HYPERLINK("https://www.leilaoonline.net/lote/detalhe/89799", "040")</f>
      </c>
      <c r="B46" s="4" t="s">
        <f>=HYPERLINK("https://www.leilaoonline.net/lote/detalhe/89799", "  Motor Honda a Gasolina  4 Tempos GX 35. Para uso Diversos como: Estacionário, Bomba d'água, Gerador, Embarcações, Engenho, Roçadeiras, Régua Vibratória, Motopoda. Entre outras funções.")</f>
      </c>
      <c r="C46" s="4" t="inlineStr">
        <is>
          <t>Vendido</t>
        </is>
      </c>
      <c r="D46" s="4" t="inlineStr">
        <is>
          <t>1</t>
        </is>
      </c>
      <c r="E46" s="5" t="inlineStr">
        <is>
          <t>490,00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=HYPERLINK("https://www.leilaoonline.net/lote/detalhe/89750", "043")</f>
      </c>
      <c r="B47" s="4" t="s">
        <f>=HYPERLINK("https://www.leilaoonline.net/lote/detalhe/89750", " BICICLETA ORIGINAL. POUCO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=HYPERLINK("https://www.leilaoonline.net/lote/detalhe/89665", "044")</f>
      </c>
      <c r="B48" s="4" t="s">
        <f>=HYPERLINK("https://www.leilaoonline.net/lote/detalhe/89665", " 30 GARRAFAS DE CACHAÇA SABOR COQUNHO MEL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=HYPERLINK("https://www.leilaoonline.net/lote/detalhe/89769", "045")</f>
      </c>
      <c r="B49" s="4" t="s">
        <f>=HYPERLINK("https://www.leilaoonline.net/lote/detalhe/89769", " Bicicleta Antiga Pepita, Relíquia p/ Colecionadores, ( no estado).")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=HYPERLINK("https://www.leilaoonline.net/lote/detalhe/89687", "046")</f>
      </c>
      <c r="B50" s="4" t="s">
        <f>=HYPERLINK("https://www.leilaoonline.net/lote/detalhe/89687", " 30 GARRAFAS DE CACHAÇA SABOR AMARULA - 700ml CADA GARRAFA")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=HYPERLINK("https://www.leilaoonline.net/lote/detalhe/89786", "048")</f>
      </c>
      <c r="B51" s="4" t="s">
        <f>=HYPERLINK("https://www.leilaoonline.net/lote/detalhe/89786", " Bicicleta Antiga aro 28 , Relíquia para Colecionadores,")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=HYPERLINK("https://www.leilaoonline.net/lote/detalhe/89737", "049")</f>
      </c>
      <c r="B52" s="4" t="s">
        <f>=HYPERLINK("https://www.leilaoonline.net/lote/detalhe/89737", " Caloi Cross aro 20 Década de 1980 Relíquia para Colecionadores( No estado)")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=HYPERLINK("https://www.leilaoonline.net/lote/detalhe/89787", "051")</f>
      </c>
      <c r="B53" s="4" t="s">
        <f>=HYPERLINK("https://www.leilaoonline.net/lote/detalhe/89787", " Velocípede triciclo Antigo , década de 1960 para Colecionadores")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=HYPERLINK("https://www.leilaoonline.net/lote/detalhe/89796", "052")</f>
      </c>
      <c r="B54" s="4" t="s">
        <f>=HYPERLINK("https://www.leilaoonline.net/lote/detalhe/89796", " Bicicleta Gargueira Goricke Antiga , Relíquia para Colecionadores")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=HYPERLINK("https://www.leilaoonline.net/lote/detalhe/89683", "053")</f>
      </c>
      <c r="B55" s="4" t="s">
        <f>=HYPERLINK("https://www.leilaoonline.net/lote/detalhe/89683", " 30 GARRAFAS DE CACHAÇA SABOR UMBURANA COM MEL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=HYPERLINK("https://www.leilaoonline.net/lote/detalhe/89610", "054")</f>
      </c>
      <c r="B56" s="4" t="s">
        <f>=HYPERLINK("https://www.leilaoonline.net/lote/detalhe/89610", "10 GARRAFÕES DE 4,5 LITROS CADA DE CACHAÇA PRATA ENVELHECIDA EM BARRIL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=HYPERLINK("https://www.leilaoonline.net/lote/detalhe/89768", "055")</f>
      </c>
      <c r="B57" s="4" t="s">
        <f>=HYPERLINK("https://www.leilaoonline.net/lote/detalhe/89768", " Monark BMX Pantera de 1982, Aro 20,  freio a Tambor , Relíquia p/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=HYPERLINK("https://www.leilaoonline.net/lote/detalhe/89617", "056")</f>
      </c>
      <c r="B58" s="4" t="s">
        <f>=HYPERLINK("https://www.leilaoonline.net/lote/detalhe/89617", " LOTE C/ 30 GARRAFAS DE CACHAÇA AMARELINHA. 720ml CADA, ENVELHECIDAS DIRETO DE BARRIS DE CARVALHO.")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=HYPERLINK("https://www.leilaoonline.net/lote/detalhe/89615", "057")</f>
      </c>
      <c r="B59" s="4" t="s">
        <f>=HYPERLINK("https://www.leilaoonline.net/lote/detalhe/89615", " LOTE C/ 30 GARRAFAS DE CACHAÇA PRATA. 720ml CADA, ENVELHECIDAS NO BARRIL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=HYPERLINK("https://www.leilaoonline.net/lote/detalhe/89738", "058")</f>
      </c>
      <c r="B60" s="4" t="s">
        <f>=HYPERLINK("https://www.leilaoonline.net/lote/detalhe/89738", " Caloi Ceci aro 26, Relíquia da p/ Colecionadores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=HYPERLINK("https://www.leilaoonline.net/lote/detalhe/89804", "060")</f>
      </c>
      <c r="B61" s="4" t="s">
        <f>=HYPERLINK("https://www.leilaoonline.net/lote/detalhe/89804", "  Motor Honda a Gasolina  4 Tempos GX 35. Para uso Diversos como: Estacionário, Bomba d'água, Gerador, Embarcações, Engenho, Roçadeiras, Régua Vibratória, Motopoda. Entre outras funções.")</f>
      </c>
      <c r="C61" s="4" t="inlineStr">
        <is>
          <t>Vendido</t>
        </is>
      </c>
      <c r="D61" s="4" t="inlineStr">
        <is>
          <t>1</t>
        </is>
      </c>
      <c r="E61" s="5" t="inlineStr">
        <is>
          <t>490,00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=HYPERLINK("https://www.leilaoonline.net/lote/detalhe/89744", "061")</f>
      </c>
      <c r="B62" s="4" t="s">
        <f>=HYPERLINK("https://www.leilaoonline.net/lote/detalhe/89744", "Monareta Kroos II Aro 20. Relíquia 100% Original, década de 1970 p/ Colecionadores. (Até pneus são originais)")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=HYPERLINK("https://www.leilaoonline.net/lote/detalhe/89789", "062")</f>
      </c>
      <c r="B63" s="4" t="s">
        <f>=HYPERLINK("https://www.leilaoonline.net/lote/detalhe/89789", " Conjunto Carrinho de Bebê e Cadeirinha automotiva , marca Hércules, Década de 1970, Relíquia para Colecionadores")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=HYPERLINK("https://www.leilaoonline.net/lote/detalhe/89652", "063")</f>
      </c>
      <c r="B64" s="4" t="s">
        <f>=HYPERLINK("https://www.leilaoonline.net/lote/detalhe/89652", " LOTE C/ 30 GARRAFAS DE CACHAÇA PRATA. 720ml CADA, ENVELHECIDAS NO BARRIL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=HYPERLINK("https://www.leilaoonline.net/lote/detalhe/89735", "064")</f>
      </c>
      <c r="B65" s="4" t="s">
        <f>=HYPERLINK("https://www.leilaoonline.net/lote/detalhe/89735", " Caloi Cross Nylon aro 16 Totalmente Original, Relíquia para Colecionadores")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=HYPERLINK("https://www.leilaoonline.net/lote/detalhe/89698", "066")</f>
      </c>
      <c r="B66" s="4" t="s">
        <f>=HYPERLINK("https://www.leilaoonline.net/lote/detalhe/89698", " LOTE COM APROX. 100 UNIDADES DE SPINNERS , DIVERSOS MODELOS E CORES. (sem uso, nas caixas) [ Confira o Vídeo ]")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=HYPERLINK("https://www.leilaoonline.net/lote/detalhe/89749", "067")</f>
      </c>
      <c r="B67" s="4" t="s">
        <f>=HYPERLINK("https://www.leilaoonline.net/lote/detalhe/89749", " BICICLETA ORIGINAL, CÂMBIO DUPLO DE MARCHA")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=HYPERLINK("https://www.leilaoonline.net/lote/detalhe/89726", "068")</f>
      </c>
      <c r="B68" s="4" t="s">
        <f>=HYPERLINK("https://www.leilaoonline.net/lote/detalhe/89726", "LOTE C/ 10 UNIDADES DE CANTIL DE BOLSO EM INOX. 240 ml CHEIOS DE VODKA. VÁRIOS MODELOS. PRODUTO ORIGINAL (SEM USO E COM AS CAIXAS INDIVIDUAIS)")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=HYPERLINK("https://www.leilaoonline.net/lote/detalhe/89792", "069")</f>
      </c>
      <c r="B69" s="4" t="s">
        <f>=HYPERLINK("https://www.leilaoonline.net/lote/detalhe/89792", " Mini triciclo de metal, antigo, p/ Colecionadores")</f>
      </c>
      <c r="C69" s="4" t="inlineStr">
        <is>
          <t>Vendido</t>
        </is>
      </c>
      <c r="D69" s="4" t="inlineStr">
        <is>
          <t>2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=HYPERLINK("https://www.leilaoonline.net/lote/detalhe/89748", "070")</f>
      </c>
      <c r="B70" s="4" t="s">
        <f>=HYPERLINK("https://www.leilaoonline.net/lote/detalhe/89748", " Caloi Ceci Totalmente Original aro 26, Relíquia da p/ Colecionadores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=HYPERLINK("https://www.leilaoonline.net/lote/detalhe/89801", "071")</f>
      </c>
      <c r="B71" s="4" t="s">
        <f>=HYPERLINK("https://www.leilaoonline.net/lote/detalhe/89801", "  Motor Honda a Gasolina  4 Tempos GX 35. Para uso Diversos como: Estacionário, Bomba d'água, Gerador, Embarcações, Engenho, Roçadeiras, Régua Vibratória, Motopoda. Entre outras funções.")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=HYPERLINK("https://www.leilaoonline.net/lote/detalhe/89783", "072")</f>
      </c>
      <c r="B72" s="4" t="s">
        <f>=HYPERLINK("https://www.leilaoonline.net/lote/detalhe/89783", "BATEDOR / MISTURADOR ELÉTRICO, INDUSTRIAL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=HYPERLINK("https://www.leilaoonline.net/lote/detalhe/89727", "073")</f>
      </c>
      <c r="B73" s="4" t="s">
        <f>=HYPERLINK("https://www.leilaoonline.net/lote/detalhe/89727", "[ VÍDEO ] 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=HYPERLINK("https://www.leilaoonline.net/lote/detalhe/89781", "074")</f>
      </c>
      <c r="B74" s="4" t="s">
        <f>=HYPERLINK("https://www.leilaoonline.net/lote/detalhe/89781", "Bicicleta Monark BMX Pantera. Freio Tambor. Aro 20. Relíquia da década de 1980 p/ Colecionadores.")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=HYPERLINK("https://www.leilaoonline.net/lote/detalhe/89588", "075")</f>
      </c>
      <c r="B75" s="4" t="s">
        <f>=HYPERLINK("https://www.leilaoonline.net/lote/detalhe/89588", "LOTE COM: 30 GARRAFAS DE CACHAÇA DE BANANA.")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=HYPERLINK("https://www.leilaoonline.net/lote/detalhe/89751", "076")</f>
      </c>
      <c r="B76" s="4" t="s">
        <f>=HYPERLINK("https://www.leilaoonline.net/lote/detalhe/89751", " Caloi Ceci Totalmente Original aro 26, Relíquia da p/ Colecionadores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=HYPERLINK("https://www.leilaoonline.net/lote/detalhe/89800", "077")</f>
      </c>
      <c r="B77" s="4" t="s">
        <f>=HYPERLINK("https://www.leilaoonline.net/lote/detalhe/89800", "  Motor Honda a Gasolina  4 Tempos GX 35. Para uso Diversos como: Estacionário, Bomba d'água, Gerador, Embarcações, Engenho, Roçadeiras, Régua Vibratória, Motopoda. Entre outras funções.")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=HYPERLINK("https://www.leilaoonline.net/lote/detalhe/89790", "078")</f>
      </c>
      <c r="B78" s="4" t="s">
        <f>=HYPERLINK("https://www.leilaoonline.net/lote/detalhe/89790", " Bicicleta Monark Antiga série Prata aro 26 , Relíquia para Colecionadores")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=HYPERLINK("https://www.leilaoonline.net/lote/detalhe/89690", "079")</f>
      </c>
      <c r="B79" s="4" t="s">
        <f>=HYPERLINK("https://www.leilaoonline.net/lote/detalhe/89690", "30 GARRAFAS DE CACHAÇA SABOR COQUINHO COM MEL")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=HYPERLINK("https://www.leilaoonline.net/lote/detalhe/89752", "081")</f>
      </c>
      <c r="B80" s="4" t="s">
        <f>=HYPERLINK("https://www.leilaoonline.net/lote/detalhe/89752", " Monark Tropical Feminina Década de 1970 aro 26, Freio de De Pé ,Antiga  Relíquia p/ Colecionadores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=HYPERLINK("https://www.leilaoonline.net/lote/detalhe/89697", "083")</f>
      </c>
      <c r="B81" s="4" t="s">
        <f>=HYPERLINK("https://www.leilaoonline.net/lote/detalhe/89697", " LOTE COM APROX. 300 UNIDADES DE SPINNERS , DIVERSOS MODELOS E CORES. (sem uso, nas caixas) [ Confira o Vídeo ]")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=HYPERLINK("https://www.leilaoonline.net/lote/detalhe/89753", "087")</f>
      </c>
      <c r="B82" s="4" t="s">
        <f>=HYPERLINK("https://www.leilaoonline.net/lote/detalhe/89753", " BICICLETA CALOI FORMULA C, ARO 20 , ANTIGA DÉCADA DE 1970, RARIDADE PARA COLECIONADORES.")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900,00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=HYPERLINK("https://www.leilaoonline.net/lote/detalhe/89607", "088")</f>
      </c>
      <c r="B83" s="4" t="s">
        <f>=HYPERLINK("https://www.leilaoonline.net/lote/detalhe/89607", "03 GARRAFÕES DE 4,5 LITROS CADA DE CACHAÇA PRATA ENVELHECIDA EM BARRIL DE MADEIRA")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=HYPERLINK("https://www.leilaoonline.net/lote/detalhe/89724", "089")</f>
      </c>
      <c r="B84" s="4" t="s">
        <f>=HYPERLINK("https://www.leilaoonline.net/lote/detalhe/89724", "01 Impressora Fiscal Térmica Bematech e 01 Rádio Automotivo toca CD / AM/ FM Toyota. Original.")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=HYPERLINK("https://www.leilaoonline.net/lote/detalhe/89743", "090")</f>
      </c>
      <c r="B85" s="4" t="s">
        <f>=HYPERLINK("https://www.leilaoonline.net/lote/detalhe/89743", "100 GARRAFAS DE CACHAÇA SABORES VARIADOS - 700ml CADA GARRAFA")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=HYPERLINK("https://www.leilaoonline.net/lote/detalhe/89635", "091")</f>
      </c>
      <c r="B86" s="4" t="s">
        <f>=HYPERLINK("https://www.leilaoonline.net/lote/detalhe/89635", "30 GARRAFAS DE CACHAÇA CARVALHO OURO")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=HYPERLINK("https://www.leilaoonline.net/lote/detalhe/89708", "092")</f>
      </c>
      <c r="B87" s="4" t="s">
        <f>=HYPERLINK("https://www.leilaoonline.net/lote/detalhe/89708", " LOTE C/ DIVERSOS FRASCOS DE GEL MARCA PHILIPS P/ LIMPEZA DE TELAS DE LED OU CELULARES.")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=HYPERLINK("https://www.leilaoonline.net/lote/detalhe/89758", "093")</f>
      </c>
      <c r="B88" s="4" t="s">
        <f>=HYPERLINK("https://www.leilaoonline.net/lote/detalhe/89758", " Monark Brisa Totalmente Original aro 26, Década de 1980 Relíquia da p/ Colecionadores")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=HYPERLINK("https://www.leilaoonline.net/lote/detalhe/89595", "094")</f>
      </c>
      <c r="B89" s="4" t="s">
        <f>=HYPERLINK("https://www.leilaoonline.net/lote/detalhe/89595", "30 GARRAFAS DE VODKA 96, 1000ml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=HYPERLINK("https://www.leilaoonline.net/lote/detalhe/89707", "095")</f>
      </c>
      <c r="B90" s="4" t="s">
        <f>=HYPERLINK("https://www.leilaoonline.net/lote/detalhe/89707", " APROX. 600 PROJETEIS P/ PISTOLA DE PREGAR, MARCENARIA , CALIBRE DESCRITO NAS CAIXAS.( 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=HYPERLINK("https://www.leilaoonline.net/lote/detalhe/89742", "096")</f>
      </c>
      <c r="B91" s="4" t="s">
        <f>=HYPERLINK("https://www.leilaoonline.net/lote/detalhe/89742", "100 GARRAFAS DE CACHAÇA SABORES VARIADOS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=HYPERLINK("https://www.leilaoonline.net/lote/detalhe/89596", "097")</f>
      </c>
      <c r="B92" s="4" t="s">
        <f>=HYPERLINK("https://www.leilaoonline.net/lote/detalhe/89596", "30 GARRAFAS DE CACHAÇA PRATA DA ROÇA")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=HYPERLINK("https://www.leilaoonline.net/lote/detalhe/89639", "098")</f>
      </c>
      <c r="B93" s="4" t="s">
        <f>=HYPERLINK("https://www.leilaoonline.net/lote/detalhe/89639", " LOTE C/ 06 APARELHOS CELULAR E 45  BATERIAS , DIVERSAS MARCAS E MODELOS.")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=HYPERLINK("https://www.leilaoonline.net/lote/detalhe/89759", "099")</f>
      </c>
      <c r="B94" s="4" t="s">
        <f>=HYPERLINK("https://www.leilaoonline.net/lote/detalhe/89759", " Monark Brisa Mirim  Década de 1980 aro 16, Relíquia p/ Colecionadores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=HYPERLINK("https://www.leilaoonline.net/lote/detalhe/89601", "100")</f>
      </c>
      <c r="B95" s="4" t="s">
        <f>=HYPERLINK("https://www.leilaoonline.net/lote/detalhe/89601", "03 GARRAFÕES DE 4,5 LITROS CADA DE CACHAÇA AMARELINHA ENVELHECIDA EM BARRIL DE MADEIRA DE CARVALHO")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=HYPERLINK("https://www.leilaoonline.net/lote/detalhe/89756", "101")</f>
      </c>
      <c r="B96" s="4" t="s">
        <f>=HYPERLINK("https://www.leilaoonline.net/lote/detalhe/89756", " Bicicleta Houston Foxer Original, aro 26, Duplo Comando de marchas nas Manoplas. ( No estado).")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=HYPERLINK("https://www.leilaoonline.net/lote/detalhe/89580", "102")</f>
      </c>
      <c r="B97" s="4" t="s">
        <f>=HYPERLINK("https://www.leilaoonline.net/lote/detalhe/89580", "30 GARRAFAS DE CACHAÇA SABOR PEQUI, 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=HYPERLINK("https://www.leilaoonline.net/lote/detalhe/89718", "103")</f>
      </c>
      <c r="B98" s="4" t="s">
        <f>=HYPERLINK("https://www.leilaoonline.net/lote/detalhe/89718", " 01- Catraca Eletrônica Digital Marca Telemática Codin Catraca 9000 Toda em Metal e inox ( no estado).")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=HYPERLINK("https://www.leilaoonline.net/lote/detalhe/89654", "105")</f>
      </c>
      <c r="B99" s="4" t="s">
        <f>=HYPERLINK("https://www.leilaoonline.net/lote/detalhe/89654", " Lote contendo coleção 100 unidades  de Mini-Garrafas, de bebidas originais, diversos rótulos e sabores")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=HYPERLINK("https://www.leilaoonline.net/lote/detalhe/89723", "106")</f>
      </c>
      <c r="B100" s="4" t="s">
        <f>=HYPERLINK("https://www.leilaoonline.net/lote/detalhe/89723", " Lote c/ 27 Ferramentas de precisão, Marca Hugong , Limas Várias  medidas")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=HYPERLINK("https://www.leilaoonline.net/lote/detalhe/89659", "107")</f>
      </c>
      <c r="B101" s="4" t="s">
        <f>=HYPERLINK("https://www.leilaoonline.net/lote/detalhe/89659", " LOTE C/ 30 GARRAFAS DE CACHAÇA AMARELINHA. 720ml CADA, ENVELHECIDAS DIRETO DE BARRIS DE CARVALHO.")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=HYPERLINK("https://www.leilaoonline.net/lote/detalhe/89592", "108")</f>
      </c>
      <c r="B102" s="4" t="s">
        <f>=HYPERLINK("https://www.leilaoonline.net/lote/detalhe/89592", "30 GARRAFAS DE CACHAÇA SABOR AMARULA,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=HYPERLINK("https://www.leilaoonline.net/lote/detalhe/89719", "109")</f>
      </c>
      <c r="B103" s="4" t="s">
        <f>=HYPERLINK("https://www.leilaoonline.net/lote/detalhe/89719", " 01- Catraca Eletrônica Digital Marca Telemática Sistemas Inteligentes  Bloqueio GB 300.Toda em Metal e Inox  ( no estado).")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=HYPERLINK("https://www.leilaoonline.net/lote/detalhe/89636", "111")</f>
      </c>
      <c r="B104" s="4" t="s">
        <f>=HYPERLINK("https://www.leilaoonline.net/lote/detalhe/89636", "30 GARRAFAS DE CACHAÇA CARVALHO 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=HYPERLINK("https://www.leilaoonline.net/lote/detalhe/89725", "112")</f>
      </c>
      <c r="B105" s="4" t="s">
        <f>=HYPERLINK("https://www.leilaoonline.net/lote/detalhe/89725", "Painel Elétrico Profissional")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=HYPERLINK("https://www.leilaoonline.net/lote/detalhe/89612", "113")</f>
      </c>
      <c r="B106" s="4" t="s">
        <f>=HYPERLINK("https://www.leilaoonline.net/lote/detalhe/89612", "KIT COLEÇÃO C/ 30 MINI GARRAFAS SUVENIR. 60ml CADA, SENDO CACHAÇA/ VODKA / BLEND/ LICORES/ COQUETEL E OUTROS. CERCA DE 30 SABORES DIFERENTES. GARRAFAS DE VIDRO, TAMPA DE ALUMÍNIO, BEBIDAS ORIGINAIS.")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=HYPERLINK("https://www.leilaoonline.net/lote/detalhe/89598", "114")</f>
      </c>
      <c r="B107" s="4" t="s">
        <f>=HYPERLINK("https://www.leilaoonline.net/lote/detalhe/89598", "30 GARRAFAS DE CACHAÇA PRATA DA ROÇA")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=HYPERLINK("https://www.leilaoonline.net/lote/detalhe/89755", "116")</f>
      </c>
      <c r="B108" s="4" t="s">
        <f>=HYPERLINK("https://www.leilaoonline.net/lote/detalhe/89755", " Monark Monareta Década de 1980 aro 20, Relíquia p/ Colecionadores ( No estado)")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=HYPERLINK("https://www.leilaoonline.net/lote/detalhe/89605", "117")</f>
      </c>
      <c r="B109" s="4" t="s">
        <f>=HYPERLINK("https://www.leilaoonline.net/lote/detalhe/89605", "10 GARRAFÕES DE 4,5 LITROS CADA DE CACHAÇA AMARELINHA ENVELHECIDA EM BARRIL DE MADEIRA DE CARVALHO")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=HYPERLINK("https://www.leilaoonline.net/lote/detalhe/89713", "118")</f>
      </c>
      <c r="B110" s="4" t="s">
        <f>=HYPERLINK("https://www.leilaoonline.net/lote/detalhe/89713", " LOTE C/ APROX 60 BORRACHAS SANFONADAS PARA MOTOS E CICLOMOTORES ANTIGOS.(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=HYPERLINK("https://www.leilaoonline.net/lote/detalhe/89641", "120")</f>
      </c>
      <c r="B111" s="4" t="s">
        <f>=HYPERLINK("https://www.leilaoonline.net/lote/detalhe/89641", " 30 GARRAFAS DE CACHAÇA SABOR COQUNHO MEL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=HYPERLINK("https://www.leilaoonline.net/lote/detalhe/89720", "121")</f>
      </c>
      <c r="B112" s="4" t="s">
        <f>=HYPERLINK("https://www.leilaoonline.net/lote/detalhe/89720", " 01- Catraca Eletrônica Digital Marca Telemática Sistemas Inteligentes  Bloqueio PD 300.Toda em Metal  ( no estado).")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=HYPERLINK("https://www.leilaoonline.net/lote/detalhe/89739", "122")</f>
      </c>
      <c r="B113" s="4" t="s">
        <f>=HYPERLINK("https://www.leilaoonline.net/lote/detalhe/89739", " Monark BMX Pantera Freio Tambor  aro 20,  Relíquia da década de 1980 p/ Colecionadores")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=HYPERLINK("https://www.leilaoonline.net/lote/detalhe/89627", "123")</f>
      </c>
      <c r="B114" s="4" t="s">
        <f>=HYPERLINK("https://www.leilaoonline.net/lote/detalhe/89627", "30 GARRAFAS DE CACHAÇA COQUINHO - 700ml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=HYPERLINK("https://www.leilaoonline.net/lote/detalhe/89788", "124")</f>
      </c>
      <c r="B115" s="4" t="s">
        <f>=HYPERLINK("https://www.leilaoonline.net/lote/detalhe/89788", " Bicicleta Caloi Ceci Antiga aro 26, Câmbio de marchas, cor Dourada, Relíquia para Colecionadores")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=HYPERLINK("https://www.leilaoonline.net/lote/detalhe/89674", "126")</f>
      </c>
      <c r="B116" s="4" t="s">
        <f>=HYPERLINK("https://www.leilaoonline.net/lote/detalhe/89674", "300 GARRAFAS DE CACHAÇA SABORES VARIADOS - 700ml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=HYPERLINK("https://www.leilaoonline.net/lote/detalhe/89706", "127")</f>
      </c>
      <c r="B117" s="4" t="s">
        <f>=HYPERLINK("https://www.leilaoonline.net/lote/detalhe/89706", " LOTE C/ APROX. 160 LUVAS (Manoplas) e ALGUNS ACELERADORES ORIGINAIS DE ÉPOCA, DÉCADA DE 1980. (SEM USO). Necessidade apenas de limpeza.")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=HYPERLINK("https://www.leilaoonline.net/lote/detalhe/89677", "129")</f>
      </c>
      <c r="B118" s="4" t="s">
        <f>=HYPERLINK("https://www.leilaoonline.net/lote/detalhe/89677", " 30 GARRAFAS DE CACHAÇA SABOR PEQUI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=HYPERLINK("https://www.leilaoonline.net/lote/detalhe/89716", "130")</f>
      </c>
      <c r="B119" s="4" t="s">
        <f>=HYPERLINK("https://www.leilaoonline.net/lote/detalhe/89716", " LOTE C/ 01 ESCAPAMENTO DE HONDA CB 400 ANTIGA ABAFADOR CENTRAL.( No estado).")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=HYPERLINK("https://www.leilaoonline.net/lote/detalhe/89728", "131")</f>
      </c>
      <c r="B120" s="4" t="s">
        <f>=HYPERLINK("https://www.leilaoonline.net/lote/detalhe/89728", "[ VÍDEO ] LOTE C/ 10 UNIDADES DE CANTIL DE BOLSO EM INOX. 240 ml CHEIOS DE VODKA. VÁRIOS MODELOS. PRODUTO ORIGINAL (SEM USO E COM AS CAIXAS INDIVIDUAIS)")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=HYPERLINK("https://www.leilaoonline.net/lote/detalhe/89760", "132")</f>
      </c>
      <c r="B121" s="4" t="s">
        <f>=HYPERLINK("https://www.leilaoonline.net/lote/detalhe/89760", "Caloi Ceci aro 26, Relíquia p/ Colecionadores")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=HYPERLINK("https://www.leilaoonline.net/lote/detalhe/89613", "133")</f>
      </c>
      <c r="B122" s="4" t="s">
        <f>=HYPERLINK("https://www.leilaoonline.net/lote/detalhe/89613", "KIT COLEÇÃO C/ 30 MINI GARRAFAS SUVENIR. 60ml CADA, SENDO CACHAÇA/ VODKA / BLEND/ LICORES/ COQUETEL E OUTROS. CERCA DE 30 SABORES DIFERENTES. GARRAFAS DE VIDRO, TAMPA DE ALUMÍNIO, BEBIDAS ORIGINAIS.")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=HYPERLINK("https://www.leilaoonline.net/lote/detalhe/89767", "134")</f>
      </c>
      <c r="B123" s="4" t="s">
        <f>=HYPERLINK("https://www.leilaoonline.net/lote/detalhe/89767", " Monark Monareta Aro 20,  Breque de Pé,  Relíquia p/ Colecionadores.")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=HYPERLINK("https://www.leilaoonline.net/lote/detalhe/89717", "135")</f>
      </c>
      <c r="B124" s="4" t="s">
        <f>=HYPERLINK("https://www.leilaoonline.net/lote/detalhe/89717", " Jogo de Cama Antigo em Madeira Nobre c/ 09 Gavetas , Colchão Nippomag Magnetizado Terapêutico Ortopédico e 01 Mesa de Centro de madeira Nobre e tampo de vidro.")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=HYPERLINK("https://www.leilaoonline.net/lote/detalhe/89761", "136")</f>
      </c>
      <c r="B125" s="4" t="s">
        <f>=HYPERLINK("https://www.leilaoonline.net/lote/detalhe/89761", "Motor Original de Walk Machine a Gasolina 2 Tempos. Raridade. Em funcionamento")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=HYPERLINK("https://www.leilaoonline.net/lote/detalhe/89813", "139")</f>
      </c>
      <c r="B126" s="4" t="s">
        <f>=HYPERLINK("https://www.leilaoonline.net/lote/detalhe/89813", "Diversos utensílios antigos p/ colecionadores, sendo: 02 Moedores (Ferro) de milho ou Café; 02 Panelas de Ferro; 02 foices; 01 Funil de Metal e 01 Bule de Ferro")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=HYPERLINK("https://www.leilaoonline.net/lote/detalhe/89814", "140")</f>
      </c>
      <c r="B127" s="4" t="s">
        <f>=HYPERLINK("https://www.leilaoonline.net/lote/detalhe/89814", "02 Motores elétricos")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=HYPERLINK("https://www.leilaoonline.net/lote/detalhe/89651", "161")</f>
      </c>
      <c r="B128" s="4" t="s">
        <f>=HYPERLINK("https://www.leilaoonline.net/lote/detalhe/89651", " LOTE C/ 30 GARRAFAS DE CACHAÇA PRATA. 720ml CADA, ENVELHECIDAS NO BARRIL DE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=HYPERLINK("https://www.leilaoonline.net/lote/detalhe/89729", "163")</f>
      </c>
      <c r="B129" s="4" t="s">
        <f>=HYPERLINK("https://www.leilaoonline.net/lote/detalhe/89729", "[ VÍDEO ] 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=HYPERLINK("https://www.leilaoonline.net/lote/detalhe/89772", "164")</f>
      </c>
      <c r="B130" s="4" t="s">
        <f>=HYPERLINK("https://www.leilaoonline.net/lote/detalhe/89772", " Monark Brisa Totalmente Original aro 26. Década de 1980. Relíquia da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=HYPERLINK("https://www.leilaoonline.net/lote/detalhe/89628", "165")</f>
      </c>
      <c r="B131" s="4" t="s">
        <f>=HYPERLINK("https://www.leilaoonline.net/lote/detalhe/89628", "30 GARRAFAS DE CACHAÇA CANELINHA OURO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=HYPERLINK("https://www.leilaoonline.net/lote/detalhe/89775", "166")</f>
      </c>
      <c r="B132" s="4" t="s">
        <f>=HYPERLINK("https://www.leilaoonline.net/lote/detalhe/89775", " Raridade: Bicicleta Tropical Mirim aro 22 da década de 1970. Totalmente Original. Relíquia p/ Colecionadores")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=HYPERLINK("https://www.leilaoonline.net/lote/detalhe/89572", "175")</f>
      </c>
      <c r="B133" s="4" t="s">
        <f>=HYPERLINK("https://www.leilaoonline.net/lote/detalhe/89572", "LOTE COM: 30 GARRAFAS DE CACHAÇA DE BANANA.")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=HYPERLINK("https://www.leilaoonline.net/lote/detalhe/89712", "180")</f>
      </c>
      <c r="B134" s="4" t="s">
        <f>=HYPERLINK("https://www.leilaoonline.net/lote/detalhe/89712", " LOTE ÚNICO, COM DIVERSOS ITENS.")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=HYPERLINK("https://www.leilaoonline.net/lote/detalhe/89777", "181")</f>
      </c>
      <c r="B135" s="4" t="s">
        <f>=HYPERLINK("https://www.leilaoonline.net/lote/detalhe/89777", "02 PARES DE CALÇADOS. SENDO 01 PAR DE BOTAS CANO ALTO Nº 34 E 01 PAR DE SAPATO ALTO Nº 37 (MARCA ELLUS, ORIGINAL)")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=HYPERLINK("https://www.leilaoonline.net/lote/detalhe/89703", "187")</f>
      </c>
      <c r="B136" s="4" t="s">
        <f>=HYPERLINK("https://www.leilaoonline.net/lote/detalhe/89703", " LOTE COM APROX. 100 UNIDADES DE SPINNERS , DIVERSOS MODELOS E CORES. (sem uso, nas caixas) [ Confira o Vídeo ]")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=HYPERLINK("https://www.leilaoonline.net/lote/detalhe/89649", "190")</f>
      </c>
      <c r="B137" s="4" t="s">
        <f>=HYPERLINK("https://www.leilaoonline.net/lote/detalhe/89649", "30 GARRAFAS DE CACHAÇA PRATA DA ROÇA")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=HYPERLINK("https://www.leilaoonline.net/lote/detalhe/89661", "191")</f>
      </c>
      <c r="B138" s="4" t="s">
        <f>=HYPERLINK("https://www.leilaoonline.net/lote/detalhe/89661",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=HYPERLINK("https://www.leilaoonline.net/lote/detalhe/89653", "192")</f>
      </c>
      <c r="B139" s="4" t="s">
        <f>=HYPERLINK("https://www.leilaoonline.net/lote/detalhe/89653", " Lote contendo coleção 100 unidades  de Mini-Garrafas, de bebidas originais, diversos rótulos e sabores")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=HYPERLINK("https://www.leilaoonline.net/lote/detalhe/89680", "193")</f>
      </c>
      <c r="B140" s="4" t="s">
        <f>=HYPERLINK("https://www.leilaoonline.net/lote/detalhe/89680", " 30 GARRAFAS DE CACHAÇA SABOR UMBURANA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=HYPERLINK("https://www.leilaoonline.net/lote/detalhe/89611", "194")</f>
      </c>
      <c r="B141" s="4" t="s">
        <f>=HYPERLINK("https://www.leilaoonline.net/lote/detalhe/89611",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=HYPERLINK("https://www.leilaoonline.net/lote/detalhe/89731", "195")</f>
      </c>
      <c r="B142" s="4" t="s">
        <f>=HYPERLINK("https://www.leilaoonline.net/lote/detalhe/89731", " Lote com 03 transformadores e 01 junta rotativa DSTI")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=HYPERLINK("https://www.leilaoonline.net/lote/detalhe/89773", "196")</f>
      </c>
      <c r="B143" s="4" t="s">
        <f>=HYPERLINK("https://www.leilaoonline.net/lote/detalhe/89773", " Bicicleta Caloi Cross Pro Neon Aro 20. 100% Original (nunca foi lavada). Década de 1990. Relíquia p/ Colecionadores")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=HYPERLINK("https://www.leilaoonline.net/lote/detalhe/89646", "201")</f>
      </c>
      <c r="B144" s="4" t="s">
        <f>=HYPERLINK("https://www.leilaoonline.net/lote/detalhe/89646", "30 GARRAFAS DE CACHAÇA CARVALHO OURO")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=HYPERLINK("https://www.leilaoonline.net/lote/detalhe/89696", "205")</f>
      </c>
      <c r="B145" s="4" t="s">
        <f>=HYPERLINK("https://www.leilaoonline.net/lote/detalhe/89696", " LOTE COM APROX. 200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=HYPERLINK("https://www.leilaoonline.net/lote/detalhe/89604", "206")</f>
      </c>
      <c r="B146" s="4" t="s">
        <f>=HYPERLINK("https://www.leilaoonline.net/lote/detalhe/89604",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=HYPERLINK("https://www.leilaoonline.net/lote/detalhe/89686", "207")</f>
      </c>
      <c r="B147" s="4" t="s">
        <f>=HYPERLINK("https://www.leilaoonline.net/lote/detalhe/89686", " 30 GARRAFAS DE CACHAÇA SABOR AMARULA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=HYPERLINK("https://www.leilaoonline.net/lote/detalhe/89644", "212")</f>
      </c>
      <c r="B148" s="4" t="s">
        <f>=HYPERLINK("https://www.leilaoonline.net/lote/detalhe/89644", " 30 GARRAFAS DE CACHAÇA SABOR JABUTICABA - 700ml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=HYPERLINK("https://www.leilaoonline.net/lote/detalhe/89692", "214")</f>
      </c>
      <c r="B149" s="4" t="s">
        <f>=HYPERLINK("https://www.leilaoonline.net/lote/detalhe/89692",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=HYPERLINK("https://www.leilaoonline.net/lote/detalhe/89721", "215")</f>
      </c>
      <c r="B150" s="4" t="s">
        <f>=HYPERLINK("https://www.leilaoonline.net/lote/detalhe/89721", " 01- Catraca Eletrônica Digital Marca Telemática Sistemas Inteligentes  Bloqueio GB 300.Toda em Metal e Inox  ( no estado).")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=HYPERLINK("https://www.leilaoonline.net/lote/detalhe/89609", "216")</f>
      </c>
      <c r="B151" s="4" t="s">
        <f>=HYPERLINK("https://www.leilaoonline.net/lote/detalhe/89609", "03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=HYPERLINK("https://www.leilaoonline.net/lote/detalhe/89682", "217")</f>
      </c>
      <c r="B152" s="4" t="s">
        <f>=HYPERLINK("https://www.leilaoonline.net/lote/detalhe/89682", " 30 GARRAFAS DE CACHAÇA SABOR UMBURANA COM MEL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=HYPERLINK("https://www.leilaoonline.net/lote/detalhe/89562", "230")</f>
      </c>
      <c r="B153" s="4" t="s">
        <f>=HYPERLINK("https://www.leilaoonline.net/lote/detalhe/89562", "30 GARRAFAS DE CACHAÇA COQUINHO MEL - 700ml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=HYPERLINK("https://www.leilaoonline.net/lote/detalhe/89637", "240")</f>
      </c>
      <c r="B154" s="4" t="s">
        <f>=HYPERLINK("https://www.leilaoonline.net/lote/detalhe/89637", "30 GARRAFAS DE CACHAÇA AMARULA MEL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=HYPERLINK("https://www.leilaoonline.net/lote/detalhe/89564", "245")</f>
      </c>
      <c r="B155" s="4" t="s">
        <f>=HYPERLINK("https://www.leilaoonline.net/lote/detalhe/89564", " 30 GARRAFAS DE CACHAÇA SABOR BLEND,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=HYPERLINK("https://www.leilaoonline.net/lote/detalhe/89602", "247")</f>
      </c>
      <c r="B156" s="4" t="s">
        <f>=HYPERLINK("https://www.leilaoonline.net/lote/detalhe/89602", "03 GARRAFÕES DE 4,5 LITROS CADA DE CACHAÇA AMARELINHA ENVELHECIDA EM BARRIL DE MADEIRA DE CARVALHO")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=HYPERLINK("https://www.leilaoonline.net/lote/detalhe/89673", "248")</f>
      </c>
      <c r="B157" s="4" t="s">
        <f>=HYPERLINK("https://www.leilaoonline.net/lote/detalhe/89673", "200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=HYPERLINK("https://www.leilaoonline.net/lote/detalhe/89702", "250")</f>
      </c>
      <c r="B158" s="4" t="s">
        <f>=HYPERLINK("https://www.leilaoonline.net/lote/detalhe/89702", " LOTE COM APROX. 100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=HYPERLINK("https://www.leilaoonline.net/lote/detalhe/89730", "251")</f>
      </c>
      <c r="B159" s="4" t="s">
        <f>=HYPERLINK("https://www.leilaoonline.net/lote/detalhe/89730", "[ VÍDEO ] LOTE C/ 10 UNIDADES DE CANTIL DE BOLSO EM INOX. 240 ml CHEIOS DE VODKA. VÁRIOS MODELOS. PRODUTO ORIGINAL (SEM USO E COM AS CAIXAS INDIVIDUAIS)")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=HYPERLINK("https://www.leilaoonline.net/lote/detalhe/89715", "255")</f>
      </c>
      <c r="B160" s="4" t="s">
        <f>=HYPERLINK("https://www.leilaoonline.net/lote/detalhe/89715", " DIVERSAS RODAS DE MOTOS ANTIGAS E GARELLI, MOBILETE.")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=HYPERLINK("https://www.leilaoonline.net/lote/detalhe/89709", "260")</f>
      </c>
      <c r="B161" s="4" t="s">
        <f>=HYPERLINK("https://www.leilaoonline.net/lote/detalhe/89709", " LOTE C/ PEÇAS ANTIGAS DE MOTOS, TANQUE DE HONDA TURUNA 1980, TANQUE DE YAMAHA RX 180 ANO 1979.RODA DE HONDA CB 400 ANO 1980, PAINEL VELOCÍMETRO DE HONDA CBX 15O AERO.")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=HYPERLINK("https://www.leilaoonline.net/lote/detalhe/89559", "265")</f>
      </c>
      <c r="B162" s="4" t="s">
        <f>=HYPERLINK("https://www.leilaoonline.net/lote/detalhe/89559",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=HYPERLINK("https://www.leilaoonline.net/lote/detalhe/89586", "272")</f>
      </c>
      <c r="B163" s="4" t="s">
        <f>=HYPERLINK("https://www.leilaoonline.net/lote/detalhe/89586",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=HYPERLINK("https://www.leilaoonline.net/lote/detalhe/89782", "276")</f>
      </c>
      <c r="B164" s="4" t="s">
        <f>=HYPERLINK("https://www.leilaoonline.net/lote/detalhe/89782", " LOTE C/ 02 EQUIPAMENTOS  PROFISSIONAL DE ILUMINAÇÃO PARA SHOWS")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=HYPERLINK("https://www.leilaoonline.net/lote/detalhe/89710", "280")</f>
      </c>
      <c r="B165" s="4" t="s">
        <f>=HYPERLINK("https://www.leilaoonline.net/lote/detalhe/89710", " LOTE C DIVERSAS PEÇAS ANTIGAS DE MOTOS, SENDO TANQUE DE YAMAHA RX 80cc, TAMPAS LATERAIS DE YAMAHA RX E CB 350 , SUSPENSÃO DIANTEIRA E BANCO DE MINI MOTO ANTIGA MINI PANTER, TAMPA LATERAL DE MONARK SACHSE OUTRAS.")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=HYPERLINK("https://www.leilaoonline.net/lote/detalhe/89631", "290")</f>
      </c>
      <c r="B166" s="4" t="s">
        <f>=HYPERLINK("https://www.leilaoonline.net/lote/detalhe/89631", "30 GARRAFAS DE CACHAÇA AMARULA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=HYPERLINK("https://www.leilaoonline.net/lote/detalhe/89732", "291")</f>
      </c>
      <c r="B167" s="4" t="s">
        <f>=HYPERLINK("https://www.leilaoonline.net/lote/detalhe/89732", "Lote c/ 29 Ferramentas de precisão, marca Hugong, JE Tech Tool e Diamond files limas de várias medidas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=HYPERLINK("https://www.leilaoonline.net/lote/detalhe/89685", "292")</f>
      </c>
      <c r="B168" s="4" t="s">
        <f>=HYPERLINK("https://www.leilaoonline.net/lote/detalhe/89685", " 30 GARRAFAS DE CACHAÇA SABOR AMARULA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=HYPERLINK("https://www.leilaoonline.net/lote/detalhe/89648", "296")</f>
      </c>
      <c r="B169" s="4" t="s">
        <f>=HYPERLINK("https://www.leilaoonline.net/lote/detalhe/89648", "30 GARRAFAS DE CACHAÇA PRATA DA ROÇA")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=HYPERLINK("https://www.leilaoonline.net/lote/detalhe/89573", "305")</f>
      </c>
      <c r="B170" s="4" t="s">
        <f>=HYPERLINK("https://www.leilaoonline.net/lote/detalhe/89573", "LOTE COM: 30 GARRAFAS DE CACHAÇA SABOR JABUTICABA.")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=HYPERLINK("https://www.leilaoonline.net/lote/detalhe/89558", "320")</f>
      </c>
      <c r="B171" s="4" t="s">
        <f>=HYPERLINK("https://www.leilaoonline.net/lote/detalhe/89558", "Diversas churrasqueiras elétricas e Peças.")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=HYPERLINK("https://www.leilaoonline.net/lote/detalhe/89576", "325")</f>
      </c>
      <c r="B172" s="4" t="s">
        <f>=HYPERLINK("https://www.leilaoonline.net/lote/detalhe/89576", " 30 GARRAFAS DE CACHAÇA SABOR UMBURANA MEL,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=HYPERLINK("https://www.leilaoonline.net/lote/detalhe/89589", "331")</f>
      </c>
      <c r="B173" s="4" t="s">
        <f>=HYPERLINK("https://www.leilaoonline.net/lote/detalhe/89589", "LOTE COM: 30 GARRAFAS DE CACHAÇA SABOR JABUTICABA.")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=HYPERLINK("https://www.leilaoonline.net/lote/detalhe/89747", "340")</f>
      </c>
      <c r="B174" s="4" t="s">
        <f>=HYPERLINK("https://www.leilaoonline.net/lote/detalhe/89747", "Jogo C/ 04 Pneus p/ Automóveis  Marca Pirelli 215/ 50/R17")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=HYPERLINK("https://www.leilaoonline.net/lote/detalhe/89577", "345")</f>
      </c>
      <c r="B175" s="4" t="s">
        <f>=HYPERLINK("https://www.leilaoonline.net/lote/detalhe/89577", "30 GARRAFAS DE CACHAÇA SABOR AMARULA")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=HYPERLINK("https://www.leilaoonline.net/lote/detalhe/89675", "346")</f>
      </c>
      <c r="B176" s="4" t="s">
        <f>=HYPERLINK("https://www.leilaoonline.net/lote/detalhe/89675", "300 GARRAFAS DE CACHAÇA SABORES VARIADOS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=HYPERLINK("https://www.leilaoonline.net/lote/detalhe/89567", "365")</f>
      </c>
      <c r="B177" s="4" t="s">
        <f>=HYPERLINK("https://www.leilaoonline.net/lote/detalhe/89567", " 30 GARRAFAS DE VINHO TINTO SUAVE. SAFRA DELVIGO. LEGÍTIMO DE SANTA CATARINA")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=HYPERLINK("https://www.leilaoonline.net/lote/detalhe/89568", "370")</f>
      </c>
      <c r="B178" s="4" t="s">
        <f>=HYPERLINK("https://www.leilaoonline.net/lote/detalhe/89568", " 30 GARRAFAS DE VINHO TINTO SECO. SAFRA DELVIGO. LEGÍTIMO DE SANTA CATARINA")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=HYPERLINK("https://www.leilaoonline.net/lote/detalhe/89705", "377")</f>
      </c>
      <c r="B179" s="4" t="s">
        <f>=HYPERLINK("https://www.leilaoonline.net/lote/detalhe/89705", " LOTE COM APROX. 100 UNIDADES DE SPINNERS , DIVERSOS MODELOS E CORES. (sem uso, nas caixas) [ Confira o Vídeo ]")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=HYPERLINK("https://www.leilaoonline.net/lote/detalhe/89565", "380")</f>
      </c>
      <c r="B180" s="4" t="s">
        <f>=HYPERLINK("https://www.leilaoonline.net/lote/detalhe/89565", " 30 GARRAFAS DE VINHO BRANCO SUAVE. SAFRA DELVIGO. LEGÍTIMO DE SANTA CATARINA")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=HYPERLINK("https://www.leilaoonline.net/lote/detalhe/89570", "390")</f>
      </c>
      <c r="B181" s="4" t="s">
        <f>=HYPERLINK("https://www.leilaoonline.net/lote/detalhe/89570", "LOTE COM 30 GARRAFAS DE VINHO TINTO SECO.")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=HYPERLINK("https://www.leilaoonline.net/lote/detalhe/89569", "395")</f>
      </c>
      <c r="B182" s="4" t="s">
        <f>=HYPERLINK("https://www.leilaoonline.net/lote/detalhe/89569", "LOTE COM 30 GARRAFAS DE VINHO TINTO SUAVE.")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=HYPERLINK("https://www.leilaoonline.net/lote/detalhe/89740", "400")</f>
      </c>
      <c r="B183" s="4" t="s">
        <f>=HYPERLINK("https://www.leilaoonline.net/lote/detalhe/89740", "10 GARRAFÕES DE VINHO TINTO SUAVE. 02 LITROS CADA..")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=HYPERLINK("https://www.leilaoonline.net/lote/detalhe/89647", "406")</f>
      </c>
      <c r="B184" s="4" t="s">
        <f>=HYPERLINK("https://www.leilaoonline.net/lote/detalhe/89647", "30 GARRAFAS DE CACHAÇA PRATA DA ROÇA")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=HYPERLINK("https://www.leilaoonline.net/lote/detalhe/89655", "411")</f>
      </c>
      <c r="B185" s="4" t="s">
        <f>=HYPERLINK("https://www.leilaoonline.net/lote/detalhe/89655", "KIT COLEÇÃO C/ 30 MINI GARRAFAS SUVENIR. 60ml CADA, SENDO CACHAÇA/ VODKA / BLEND/ LICORES/ COQUETEL E OUTROS. CERCA DE 30 SABORES DIFERENTES. GARRAFAS DE VIDRO, TAMPA DE ALUMÍNIO, BEBIDAS ORIGINAIS.")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=HYPERLINK("https://www.leilaoonline.net/lote/detalhe/89650", "436")</f>
      </c>
      <c r="B186" s="4" t="s">
        <f>=HYPERLINK("https://www.leilaoonline.net/lote/detalhe/89650", " LOTE C/ 30 GARRAFAS DE CACHAÇA PRATA. 720ml CADA, ENVELHECIDAS NO BARRIL DE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=HYPERLINK("https://www.leilaoonline.net/lote/detalhe/89608", "450")</f>
      </c>
      <c r="B187" s="4" t="s">
        <f>=HYPERLINK("https://www.leilaoonline.net/lote/detalhe/89608", "03 GARRAFÕES DE 4,5 LITROS CADA DE CACHAÇA PRATA ENVELHECIDA EM BARRIL DE MADEIRA")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=HYPERLINK("https://www.leilaoonline.net/lote/detalhe/89575", "455")</f>
      </c>
      <c r="B188" s="4" t="s">
        <f>=HYPERLINK("https://www.leilaoonline.net/lote/detalhe/89575", "30 GARRAFAS DE CACHAÇA SABOR AMARULA, 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=HYPERLINK("https://www.leilaoonline.net/lote/detalhe/92699", "475")</f>
      </c>
      <c r="B189" s="4" t="s">
        <f>=HYPERLINK("https://www.leilaoonline.net/lote/detalhe/92699", " 30 GARRAFAS DE CACHAÇA AMARELINHA DE ALAMBIQUE, ARMAZENADAS E ENVELHECIDAS EM BARRIL DE CARVALHO, 700ml CADA GARRAFA")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=HYPERLINK("https://www.leilaoonline.net/lote/detalhe/89583", "485")</f>
      </c>
      <c r="B190" s="4" t="s">
        <f>=HYPERLINK("https://www.leilaoonline.net/lote/detalhe/89583", " 30 GARRAFAS DE CACHAÇA PRATA DE ALAMBIQUE, ENVELHECIDAS NO BARRIL DE MADEIRA,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=HYPERLINK("https://www.leilaoonline.net/lote/detalhe/89582", "505")</f>
      </c>
      <c r="B191" s="4" t="s">
        <f>=HYPERLINK("https://www.leilaoonline.net/lote/detalhe/89582", "30 GARRAFAS DE CACHAÇA COQUINHO - 700ml CADA GARRAFA")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=HYPERLINK("https://www.leilaoonline.net/lote/detalhe/89634", "525")</f>
      </c>
      <c r="B192" s="4" t="s">
        <f>=HYPERLINK("https://www.leilaoonline.net/lote/detalhe/89634", " 30 GARRAFAS DE CACHAÇA CANELINHA MEL - 700ml CADA GARRAF")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=HYPERLINK("https://www.leilaoonline.net/lote/detalhe/89701", "526")</f>
      </c>
      <c r="B193" s="4" t="s">
        <f>=HYPERLINK("https://www.leilaoonline.net/lote/detalhe/89701", " LOTE COM APROX. 100 UNIDADES DE SPINNERS , DIVERSOS MODELOS E CORES. (sem uso, nas caixas) [ Confira o Vídeo ]")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=HYPERLINK("https://www.leilaoonline.net/lote/detalhe/89584", "530")</f>
      </c>
      <c r="B194" s="4" t="s">
        <f>=HYPERLINK("https://www.leilaoonline.net/lote/detalhe/89584", "30 GARRAFAS DE CACHAÇA COQUINHO MEL - 700ml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=HYPERLINK("https://www.leilaoonline.net/lote/detalhe/89585", "545")</f>
      </c>
      <c r="B195" s="4" t="s">
        <f>=HYPERLINK("https://www.leilaoonline.net/lote/detalhe/89585", " 30 GARRAFAS DE CACHAÇA SABOR UMBURANA MEL, 700ml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=HYPERLINK("https://www.leilaoonline.net/lote/detalhe/89578", "550")</f>
      </c>
      <c r="B196" s="4" t="s">
        <f>=HYPERLINK("https://www.leilaoonline.net/lote/detalhe/89578", "30 GARRAFAS DE VODKA 96, 1000ml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=HYPERLINK("https://www.leilaoonline.net/lote/detalhe/89600", "552")</f>
      </c>
      <c r="B197" s="4" t="s">
        <f>=HYPERLINK("https://www.leilaoonline.net/lote/detalhe/89600", "10 GARRAFÕES DE 4,5 LITROS CADA DE CACHAÇA PRATA ENVELHECIDA EM BARRIL DE MADEIRA")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=HYPERLINK("https://www.leilaoonline.net/lote/detalhe/89632", "560")</f>
      </c>
      <c r="B198" s="4" t="s">
        <f>=HYPERLINK("https://www.leilaoonline.net/lote/detalhe/89632", " 30 GARRAFAS DE CACHAÇA SABOR UMBURANA MEL, 700ml CADA GARRAFA")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=HYPERLINK("https://www.leilaoonline.net/lote/detalhe/89658", "563")</f>
      </c>
      <c r="B199" s="4" t="s">
        <f>=HYPERLINK("https://www.leilaoonline.net/lote/detalhe/89658", " LOTE COM APROX. 300 UNIDADES DE SPINNERS , DIVERSOS MODELOS E CORES. (sem uso, nas caixas) [ Confira o Vídeo ]")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=HYPERLINK("https://www.leilaoonline.net/lote/detalhe/89714", "564")</f>
      </c>
      <c r="B200" s="4" t="s">
        <f>=HYPERLINK("https://www.leilaoonline.net/lote/detalhe/89714", "DIVERSOS PARALAMAS DE MOTOS ANTIGAS, DE CG 125, YAMAHA RX 125, CICLOMOTOR ANTIGOS")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=HYPERLINK("https://www.leilaoonline.net/lote/detalhe/89593", "565")</f>
      </c>
      <c r="B201" s="4" t="s">
        <f>=HYPERLINK("https://www.leilaoonline.net/lote/detalhe/89593", "30 GARRAFAS DE CACHAÇA SABOR COQUINHO COM MEL")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=HYPERLINK("https://www.leilaoonline.net/lote/detalhe/89664", "566")</f>
      </c>
      <c r="B202" s="4" t="s">
        <f>=HYPERLINK("https://www.leilaoonline.net/lote/detalhe/89664", "KIT COLEÇÃO C/ 30 MINI GARRAFAS SUVENIR. 60ml CADA, SENDO CACHAÇA/ VODKA / BLEND/ LICORES/ COQUETEL E OUTROS. CERCA DE 30 SABORES DIFERENTES. GARRAFAS DE VIDRO, TAMPA DE ALUMÍNIO, BEBIDAS ORIGINAIS.")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=HYPERLINK("https://www.leilaoonline.net/lote/detalhe/89594", "570")</f>
      </c>
      <c r="B203" s="4" t="s">
        <f>=HYPERLINK("https://www.leilaoonline.net/lote/detalhe/89594", "30 GARRAFAS DE CACHAÇA SABOR AMARULA")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=HYPERLINK("https://www.leilaoonline.net/lote/detalhe/89657", "574")</f>
      </c>
      <c r="B204" s="4" t="s">
        <f>=HYPERLINK("https://www.leilaoonline.net/lote/detalhe/89657", " LOTE COM APROX. 100 UNIDADES DE SPINNERS , DIVERSOS MODELOS E CORES. (sem uso, nas caixas) [ Confira o Vídeo ]")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=HYPERLINK("https://www.leilaoonline.net/lote/detalhe/89563", "577")</f>
      </c>
      <c r="B205" s="4" t="s">
        <f>=HYPERLINK("https://www.leilaoonline.net/lote/detalhe/89563", " 30 GARRAFAS DE VINHOS, TINTO SUAVE, TINTO SECO, BRANCO SUAVE, BRANCO SECO E ROSADO, SAFRA DELVIGO LEGÍTIMO, DE SANTA CATARINA")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=HYPERLINK("https://www.leilaoonline.net/lote/detalhe/89640", "578")</f>
      </c>
      <c r="B206" s="4" t="s">
        <f>=HYPERLINK("https://www.leilaoonline.net/lote/detalhe/89640", " 30 GARRAFAS DE CACHAÇA SABOR BANANA - 700ml CADA GARRAFA")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=HYPERLINK("https://www.leilaoonline.net/lote/detalhe/89590", "580")</f>
      </c>
      <c r="B207" s="4" t="s">
        <f>=HYPERLINK("https://www.leilaoonline.net/lote/detalhe/89590", "30 GARRAFAS DE CACHAÇA BLEND AMADEIRADA, 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=HYPERLINK("https://www.leilaoonline.net/lote/detalhe/89700", "581")</f>
      </c>
      <c r="B208" s="4" t="s">
        <f>=HYPERLINK("https://www.leilaoonline.net/lote/detalhe/89700", " LOTE COM APROX. 100 UNIDADES DE SPINNERS , DIVERSOS MODELOS E CORES. (sem uso, nas caixas) [ Confira o Vídeo ]")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=HYPERLINK("https://www.leilaoonline.net/lote/detalhe/89606", "582")</f>
      </c>
      <c r="B209" s="4" t="s">
        <f>=HYPERLINK("https://www.leilaoonline.net/lote/detalhe/89606", "10 GARRAFÕES DE 4,5 LITROS CADA DE CACHAÇA AMARELINHA ENVELHECIDA EM BARRIL DE MADEIRA DE CARVALHO")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=HYPERLINK("https://www.leilaoonline.net/lote/detalhe/89642", "665")</f>
      </c>
      <c r="B210" s="4" t="s">
        <f>=HYPERLINK("https://www.leilaoonline.net/lote/detalhe/89642", " 30 GARRAFAS DE CACHAÇA SABOR AMARULA - 700ml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=HYPERLINK("https://www.leilaoonline.net/lote/detalhe/89671", "675")</f>
      </c>
      <c r="B211" s="4" t="s">
        <f>=HYPERLINK("https://www.leilaoonline.net/lote/detalhe/89671", " 30 GARRAFAS DE CACHAÇA SABORES VARIADOS - 700ml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=HYPERLINK("https://www.leilaoonline.net/lote/detalhe/89669", "690")</f>
      </c>
      <c r="B212" s="4" t="s">
        <f>=HYPERLINK("https://www.leilaoonline.net/lote/detalhe/89669", " 30 GARRAFAS DE CACHAÇA SABOR CANELINHA OURO - 700ml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=HYPERLINK("https://www.leilaoonline.net/lote/detalhe/89619", "702")</f>
      </c>
      <c r="B213" s="4" t="s">
        <f>=HYPERLINK("https://www.leilaoonline.net/lote/detalhe/89619", " LOTE C/ 30 GARRAFAS DE CACHAÇA DE BANANA (38 GL). 720ml CADA, FEITA COM EXTRATO NATURAL DE BANANA (CACHAÇA DA ROÇA)")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=HYPERLINK("https://www.leilaoonline.net/lote/detalhe/89691", "703")</f>
      </c>
      <c r="B214" s="4" t="s">
        <f>=HYPERLINK("https://www.leilaoonline.net/lote/detalhe/89691", "30 GARRAFAS DE CACHAÇA SABOR COQUINHO COM MEL")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=HYPERLINK("https://www.leilaoonline.net/lote/detalhe/89672", "704")</f>
      </c>
      <c r="B215" s="4" t="s">
        <f>=HYPERLINK("https://www.leilaoonline.net/lote/detalhe/89672", "200 GARRAFAS DE CACHAÇA SABORES VARIADOS - 700ml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1.700,00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=HYPERLINK("https://www.leilaoonline.net/lote/detalhe/89678", "705")</f>
      </c>
      <c r="B216" s="4" t="s">
        <f>=HYPERLINK("https://www.leilaoonline.net/lote/detalhe/89678", " 30 GARRAFAS DE CACHAÇA SABOR PEQUI - 700ml CADA GARRAFA")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=HYPERLINK("https://www.leilaoonline.net/lote/detalhe/89684", "707")</f>
      </c>
      <c r="B217" s="4" t="s">
        <f>=HYPERLINK("https://www.leilaoonline.net/lote/detalhe/89684", " 30 GARRAFAS DE CACHAÇA SABOR UMBURANA COM MEL - 700ml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=HYPERLINK("https://www.leilaoonline.net/lote/detalhe/89699", "710")</f>
      </c>
      <c r="B218" s="4" t="s">
        <f>=HYPERLINK("https://www.leilaoonline.net/lote/detalhe/89699", " LOTE COM APROX. 300 UNIDADES DE SPINNERS , DIVERSOS MODELOS E CORES. (sem uso, nas caixas) [ Confira o Vídeo ]")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=HYPERLINK("https://www.leilaoonline.net/lote/detalhe/89656", "711")</f>
      </c>
      <c r="B219" s="4" t="s">
        <f>=HYPERLINK("https://www.leilaoonline.net/lote/detalhe/89656", "KIT COLEÇÃO C/ 30 MINI GARRAFAS SUVENIR. 60ml CADA, SENDO CACHAÇA/ VODKA / BLEND/ LICORES/ COQUETEL E OUTROS. CERCA DE 30 SABORES DIFERENTES. GARRAFAS DE VIDRO, TAMPA DE ALUMÍNIO, BEBIDAS ORIGINAIS.")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190,00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=HYPERLINK("https://www.leilaoonline.net/lote/detalhe/89645", "712")</f>
      </c>
      <c r="B220" s="4" t="s">
        <f>=HYPERLINK("https://www.leilaoonline.net/lote/detalhe/89645", "30 GARRAFAS DE CACHAÇA CARVALHO OURO")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=HYPERLINK("https://www.leilaoonline.net/lote/detalhe/89625", "714")</f>
      </c>
      <c r="B221" s="4" t="s">
        <f>=HYPERLINK("https://www.leilaoonline.net/lote/detalhe/89625", " LOTE C/ 30 GARRAFAS DE CACHAÇA DE BANANA (38 GL). 720ml CADA, FEITA COM EXTRATO NATURAL DE BANANA (CACHAÇA DA ROÇA)")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=HYPERLINK("https://www.leilaoonline.net/lote/detalhe/89670", "715")</f>
      </c>
      <c r="B222" s="4" t="s">
        <f>=HYPERLINK("https://www.leilaoonline.net/lote/detalhe/89670", " 30 GARRAFAS DE CACHAÇA SABORES VARIADOS - 700ml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=HYPERLINK("https://www.leilaoonline.net/lote/detalhe/89695", "716")</f>
      </c>
      <c r="B223" s="4" t="s">
        <f>=HYPERLINK("https://www.leilaoonline.net/lote/detalhe/89695", "30 GARRAFAS DE CACHAÇA DE CARVALHO, ENVELHECIDA EM BARRIL DE MADEIRA DE CARVALHO, (MACIA E AMADEIRADA)")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=HYPERLINK("https://www.leilaoonline.net/lote/detalhe/89660", "730")</f>
      </c>
      <c r="B224" s="4" t="s">
        <f>=HYPERLINK("https://www.leilaoonline.net/lote/detalhe/89660", " LOTE C/ 30 GARRAFAS DE CACHAÇA AMARELINHA. 720ml CADA, ENVELHECIDAS DIRETO DE BARRIS DE CARVALHO.")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=HYPERLINK("https://www.leilaoonline.net/lote/detalhe/89681", "752")</f>
      </c>
      <c r="B225" s="4" t="s">
        <f>=HYPERLINK("https://www.leilaoonline.net/lote/detalhe/89681", " 30 GARRAFAS DE CACHAÇA SABOR UMBURANA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=HYPERLINK("https://www.leilaoonline.net/lote/detalhe/89689", "753")</f>
      </c>
      <c r="B226" s="4" t="s">
        <f>=HYPERLINK("https://www.leilaoonline.net/lote/detalhe/89689", " 30 GARRAFAS DE CACHAÇA SABOR JABUTICABA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=HYPERLINK("https://www.leilaoonline.net/lote/detalhe/89704", "754")</f>
      </c>
      <c r="B227" s="4" t="s">
        <f>=HYPERLINK("https://www.leilaoonline.net/lote/detalhe/89704", " LOTE COM APROX. 100 UNIDADES DE SPINNERS , DIVERSOS MODELOS E CORES. (sem uso, nas caixas) [ Confira o Vídeo ]")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=HYPERLINK("https://www.leilaoonline.net/lote/detalhe/89693", "755")</f>
      </c>
      <c r="B228" s="4" t="s">
        <f>=HYPERLINK("https://www.leilaoonline.net/lote/detalhe/89693", "100 GARRAFAS DE CACHAÇA SABORES VARIADOS - 700ml CADA GARRAFA")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=HYPERLINK("https://www.leilaoonline.net/lote/detalhe/89668", "757")</f>
      </c>
      <c r="B229" s="4" t="s">
        <f>=HYPERLINK("https://www.leilaoonline.net/lote/detalhe/89668", " 30 GARRAFAS DE CACHAÇA SABOR CANELINHA OURO - 700ml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=HYPERLINK("https://www.leilaoonline.net/lote/detalhe/89614", "758")</f>
      </c>
      <c r="B230" s="4" t="s">
        <f>=HYPERLINK("https://www.leilaoonline.net/lote/detalhe/89614", " LOTE C/ 30 GARRAFAS DE CACHAÇA PRATA. 720ml CADA, ENVELHECIDAS NO BARRIL DE MADEIRA")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=HYPERLINK("https://www.leilaoonline.net/lote/detalhe/89676", "760")</f>
      </c>
      <c r="B231" s="4" t="s">
        <f>=HYPERLINK("https://www.leilaoonline.net/lote/detalhe/89676", "300 GARRAFAS DE CACHAÇA SABORES VARIADOS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=HYPERLINK("https://www.leilaoonline.net/lote/detalhe/89638", "765")</f>
      </c>
      <c r="B232" s="4" t="s">
        <f>=HYPERLINK("https://www.leilaoonline.net/lote/detalhe/89638", " LOTE COM APROX. 100 UNIDADES DE SPINNERS , DIVERSOS MODELOS E CORES. (sem uso, nas caixas) [ Confira o Vídeo ]")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=HYPERLINK("https://www.leilaoonline.net/lote/detalhe/89694", "770")</f>
      </c>
      <c r="B233" s="4" t="s">
        <f>=HYPERLINK("https://www.leilaoonline.net/lote/detalhe/89694", "30 GARRAFAS DE CACHAÇA DE CARVALHO, ENVELHECIDA EM BARRIL DE MADEIRA DE CARVALHO, (MACIA E AMADEIRADA)")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=HYPERLINK("https://www.leilaoonline.net/lote/detalhe/89618", "771")</f>
      </c>
      <c r="B234" s="4" t="s">
        <f>=HYPERLINK("https://www.leilaoonline.net/lote/detalhe/89618", " 30 GARRAFAS DE CACHAÇA AMARELINHA DE ALAMBIQUE, ARMAZENADAS E ENVELHECIDAS EM BARRIL DE CARVALHO, 700ml CADA GARRAFA")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=HYPERLINK("https://www.leilaoonline.net/lote/detalhe/89666", "777")</f>
      </c>
      <c r="B235" s="4" t="s">
        <f>=HYPERLINK("https://www.leilaoonline.net/lote/detalhe/89666", " 30 GARRAFAS DE CACHAÇA SABOR COQUNHO MEL - 700ml CADA GARRAFA")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=HYPERLINK("https://www.leilaoonline.net/lote/detalhe/89623", "799")</f>
      </c>
      <c r="B236" s="4" t="s">
        <f>=HYPERLINK("https://www.leilaoonline.net/lote/detalhe/89623", " LOTE C/ 30 GARRAFAS DE CACHAÇA DE BANANA (38 GL). 720ml CADA, FEITA COM EXTRATO NATURAL DE BANANA (CACHAÇA DA ROÇA)")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=HYPERLINK("https://www.leilaoonline.net/lote/detalhe/89603", "800")</f>
      </c>
      <c r="B237" s="4" t="s">
        <f>=HYPERLINK("https://www.leilaoonline.net/lote/detalhe/89603", "03 GARRAFÕES DE 4,5 LITROS CADA DE CACHAÇA AMARELINHA ENVELHECIDA EM BARRIL DE MADEIRA DE CARVALHO")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120,00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=HYPERLINK("https://www.leilaoonline.net/lote/detalhe/89667", "801")</f>
      </c>
      <c r="B238" s="4" t="s">
        <f>=HYPERLINK("https://www.leilaoonline.net/lote/detalhe/89667", " 30 GARRAFAS DE CACHAÇA SABOR COQUNHO MEL - 700ml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=HYPERLINK("https://www.leilaoonline.net/lote/detalhe/89679", "805")</f>
      </c>
      <c r="B239" s="4" t="s">
        <f>=HYPERLINK("https://www.leilaoonline.net/lote/detalhe/89679", " 30 GARRAFAS DE CACHAÇA SABOR PEQUI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=HYPERLINK("https://www.leilaoonline.net/lote/detalhe/89633", "806")</f>
      </c>
      <c r="B240" s="4" t="s">
        <f>=HYPERLINK("https://www.leilaoonline.net/lote/detalhe/89633", "30 GARRAFAS DE CACHAÇA DE CARVALHO, ENVELHECIDA EM BARRIL DE MADEIRA DE CARVALHO, (MACIA E AMADEIRADA)")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2026-05-15T22:12:52.00Z</dcterms:created>
  <dc:creator>Tellks Tecnologia</dc:creator>
  <cp:revision>0</cp:revision>
</cp:coreProperties>
</file>