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=HYPERLINK("https://www.leilaoonline.net/lote/detalhe/91853", "000")</f>
      </c>
      <c r="B11" s="4" t="s">
        <f>=HYPERLINK("https://www.leilaoonline.net/lote/detalhe/91853", "[ VÍDEO ] CAMINHÃO CAÇAMBA MB 1214. ANO 1996. MOTOR 366 TURBO. CÂMBIO DE 1513")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=HYPERLINK("https://www.leilaoonline.net/lote/detalhe/90847", "001")</f>
      </c>
      <c r="B12" s="4" t="s">
        <f>=HYPERLINK("https://www.leilaoonline.net/lote/detalhe/90847", "[ VÍDEO ] TRATOR NEW HOLLAND. MOD. TL75E. 4X4. ANO 2005. COM CONCHA TATU")</f>
      </c>
      <c r="C12" s="4" t="inlineStr">
        <is>
          <t>Vendido</t>
        </is>
      </c>
      <c r="D12" s="4" t="inlineStr">
        <is>
          <t>1</t>
        </is>
      </c>
      <c r="E12" s="5" t="inlineStr">
        <is>
          <t>73.500,00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=HYPERLINK("https://www.leilaoonline.net/lote/detalhe/90848", "002")</f>
      </c>
      <c r="B13" s="4" t="s">
        <f>=HYPERLINK("https://www.leilaoonline.net/lote/detalhe/90848", "[ VÍDEOS ] PÁ CARREGADEIRA YUAN SHAN. MOD. XG 956. ANO 2012. APROX. 8 MIL HORAS. OPERACIONAL")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83.500,00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=HYPERLINK("https://www.leilaoonline.net/lote/detalhe/91190", "003")</f>
      </c>
      <c r="B14" s="4" t="s">
        <f>=HYPERLINK("https://www.leilaoonline.net/lote/detalhe/91190", "[ VÍDEOS ] ROLO COMPACTADOR DYNAPAC. MOD. CA-15 (VA). ANO aprox. 1985. MOTOR MWM")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=HYPERLINK("https://www.leilaoonline.net/lote/detalhe/89827", "004")</f>
      </c>
      <c r="B15" s="4" t="s">
        <f>=HYPERLINK("https://www.leilaoonline.net/lote/detalhe/89827", "[ VÍDEO ] PÁ CARREGADEIRA XCMG. MOD. ZL-30G. ANO 2013. Aprox. 10.500 horas.")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=HYPERLINK("https://www.leilaoonline.net/lote/detalhe/91003", "005")</f>
      </c>
      <c r="B16" s="4" t="s">
        <f>=HYPERLINK("https://www.leilaoonline.net/lote/detalhe/91003", "[ VÍDEOS ] PÁ CARREGADEIRA FIATALLIS. MOD. FR 140. ANO 1999. MOTOR COMMUNS. TORQUE 28.000")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=HYPERLINK("https://www.leilaoonline.net/lote/detalhe/89831", "006")</f>
      </c>
      <c r="B17" s="4" t="s">
        <f>=HYPERLINK("https://www.leilaoonline.net/lote/detalhe/89831", "[ VÍDEOS ] TRATOR ESTEIRA CATERPILLAR. MOD. D4E. ANO aprox. 1986")</f>
      </c>
      <c r="C17" s="4" t="inlineStr">
        <is>
          <t>Vendido</t>
        </is>
      </c>
      <c r="D17" s="4" t="inlineStr">
        <is>
          <t>1</t>
        </is>
      </c>
      <c r="E17" s="5" t="inlineStr">
        <is>
          <t>74.700,00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=HYPERLINK("https://www.leilaoonline.net/lote/detalhe/91766", "007")</f>
      </c>
      <c r="B18" s="4" t="s">
        <f>=HYPERLINK("https://www.leilaoonline.net/lote/detalhe/91766", "[ VÍDEO ] ROLO COMPACTADOR DYNAPAC. MOD. CP142.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=HYPERLINK("https://www.leilaoonline.net/lote/detalhe/89823", "008")</f>
      </c>
      <c r="B19" s="4" t="s">
        <f>=HYPERLINK("https://www.leilaoonline.net/lote/detalhe/89823",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=HYPERLINK("https://www.leilaoonline.net/lote/detalhe/91503", "009")</f>
      </c>
      <c r="B20" s="4" t="s">
        <f>=HYPERLINK("https://www.leilaoonline.net/lote/detalhe/91503", "[ VÍDEO ] PATROL DRESSER / KOMATSU. MOD. 523. ANO Aprox. 1994")</f>
      </c>
      <c r="C20" s="4" t="inlineStr">
        <is>
          <t>Vendido</t>
        </is>
      </c>
      <c r="D20" s="4" t="inlineStr">
        <is>
          <t>3</t>
        </is>
      </c>
      <c r="E20" s="5" t="inlineStr">
        <is>
          <t>73.300,00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=HYPERLINK("https://www.leilaoonline.net/lote/detalhe/91838", "010")</f>
      </c>
      <c r="B21" s="4" t="s">
        <f>=HYPERLINK("https://www.leilaoonline.net/lote/detalhe/91838", "REBOQUE DE PRANCHA RODOVIARIA RQ CI PR. ANO 1989.")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=HYPERLINK("https://www.leilaoonline.net/lote/detalhe/92578", "011")</f>
      </c>
      <c r="B22" s="4" t="s">
        <f>=HYPERLINK("https://www.leilaoonline.net/lote/detalhe/92578", "[ VÍDEO ] RETROESCAVADEIRA JCB. 4X4. ANO 2005")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=HYPERLINK("https://www.leilaoonline.net/lote/detalhe/89822", "012")</f>
      </c>
      <c r="B23" s="4" t="s">
        <f>=HYPERLINK("https://www.leilaoonline.net/lote/detalhe/89822", "CARROCERIA DE MADEIRA. 8 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=HYPERLINK("https://www.leilaoonline.net/lote/detalhe/89829", "013")</f>
      </c>
      <c r="B24" s="4" t="s">
        <f>=HYPERLINK("https://www.leilaoonline.net/lote/detalhe/89829", "[ VÍDEOS ] PÁ CARREGADEIRA CHANGLIN. MOD. 967H. ANO aprox. 2013")</f>
      </c>
      <c r="C24" s="4" t="inlineStr">
        <is>
          <t>Vendido</t>
        </is>
      </c>
      <c r="D24" s="4" t="inlineStr">
        <is>
          <t>1</t>
        </is>
      </c>
      <c r="E24" s="5" t="inlineStr">
        <is>
          <t>88.750,00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=HYPERLINK("https://www.leilaoonline.net/lote/detalhe/89826", "014")</f>
      </c>
      <c r="B25" s="4" t="s">
        <f>=HYPERLINK("https://www.leilaoonline.net/lote/detalhe/89826", "[ VÍDEO ] TRATOR VALMET 88. ANO 1987. SÉRIE PRATA. COMPLETO. MOTOR MWM 4cc")</f>
      </c>
      <c r="C25" s="4" t="inlineStr">
        <is>
          <t>Vendido</t>
        </is>
      </c>
      <c r="D25" s="4" t="inlineStr">
        <is>
          <t>3</t>
        </is>
      </c>
      <c r="E25" s="5" t="inlineStr">
        <is>
          <t>41.000,00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=HYPERLINK("https://www.leilaoonline.net/lote/detalhe/92595", "015")</f>
      </c>
      <c r="B26" s="4" t="s">
        <f>=HYPERLINK("https://www.leilaoonline.net/lote/detalhe/92595", "[ VÍDEO ] PÁ CARREGADEIRA CATERPILLAR. MOD. 924GZ")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=HYPERLINK("https://www.leilaoonline.net/lote/detalhe/89833", "018")</f>
      </c>
      <c r="B27" s="4" t="s">
        <f>=HYPERLINK("https://www.leilaoonline.net/lote/detalhe/89833", "[ VÍDEO ] ROLO COMPACTADOR DYNAPAC. MOD. CG14. ANO aprox.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=HYPERLINK("https://www.leilaoonline.net/lote/detalhe/89834", "019")</f>
      </c>
      <c r="B28" s="4" t="s">
        <f>=HYPERLINK("https://www.leilaoonline.net/lote/detalhe/89834", "[ VÍDEO ] ROLO COMPACTADOR COMBAT. MOD. CB250G.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=HYPERLINK("https://www.leilaoonline.net/lote/detalhe/89819", "021")</f>
      </c>
      <c r="B29" s="4" t="s">
        <f>=HYPERLINK("https://www.leilaoonline.net/lote/detalhe/89819", "[ VÍDEO ] VIBRO ACABADORA. MOD. SA41. ANO 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=HYPERLINK("https://www.leilaoonline.net/lote/detalhe/89836", "022")</f>
      </c>
      <c r="B30" s="4" t="s">
        <f>=HYPERLINK("https://www.leilaoonline.net/lote/detalhe/89836", "PÁ CARREGADEIRA CATERPILLAR. MOD. 930R. ANO. Aprox. 1987. Sem motor. Sem pistão de articulação")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=HYPERLINK("https://www.leilaoonline.net/lote/detalhe/89837", "023")</f>
      </c>
      <c r="B31" s="4" t="s">
        <f>=HYPERLINK("https://www.leilaoonline.net/lote/detalhe/89837", "JOGO DE RODAS DE FERRO PARA PÁ CARREGADEIRA (Para uso de empresa de reciclagem/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=HYPERLINK("https://www.leilaoonline.net/lote/detalhe/89838", "024")</f>
      </c>
      <c r="B32" s="4" t="s">
        <f>=HYPERLINK("https://www.leilaoonline.net/lote/detalhe/89838", "TAMBOR LISO PARA ROLO COMPACTADOR")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=HYPERLINK("https://www.leilaoonline.net/lote/detalhe/89839", "025")</f>
      </c>
      <c r="B33" s="4" t="s">
        <f>=HYPERLINK("https://www.leilaoonline.net/lote/detalhe/89839", "CONCHA DIANTEIRA DE RETROESCAVADEIRA CASE")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=HYPERLINK("https://www.leilaoonline.net/lote/detalhe/89840", "027")</f>
      </c>
      <c r="B34" s="4" t="s">
        <f>=HYPERLINK("https://www.leilaoonline.net/lote/detalhe/89840", "CAÇAMBA DE CAMINHÃO TOCO. 5 METROS. COMPLETO (BOMBA E PISTÃO)")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=HYPERLINK("https://www.leilaoonline.net/lote/detalhe/89841", "028")</f>
      </c>
      <c r="B35" s="4" t="s">
        <f>=HYPERLINK("https://www.leilaoonline.net/lote/detalhe/89841", "[ VÍDEOS ] ROLO COMPACTADOR MULLER. MOD. AP26. ANO 1998")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=HYPERLINK("https://www.leilaoonline.net/lote/detalhe/89824", "029")</f>
      </c>
      <c r="B36" s="4" t="s">
        <f>=HYPERLINK("https://www.leilaoonline.net/lote/detalhe/89824",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=HYPERLINK("https://www.leilaoonline.net/lote/detalhe/89817", "031")</f>
      </c>
      <c r="B37" s="4" t="s">
        <f>=HYPERLINK("https://www.leilaoonline.net/lote/detalhe/89817",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=HYPERLINK("https://www.leilaoonline.net/lote/detalhe/89818", "032")</f>
      </c>
      <c r="B38" s="4" t="s">
        <f>=HYPERLINK("https://www.leilaoonline.net/lote/detalhe/89818",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=HYPERLINK("https://www.leilaoonline.net/lote/detalhe/89820", "037")</f>
      </c>
      <c r="B39" s="4" t="s">
        <f>=HYPERLINK("https://www.leilaoonline.net/lote/detalhe/89820",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=HYPERLINK("https://www.leilaoonline.net/lote/detalhe/89821", "038")</f>
      </c>
      <c r="B40" s="4" t="s">
        <f>=HYPERLINK("https://www.leilaoonline.net/lote/detalhe/89821",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2026-06-30T21:11:33.00Z</dcterms:created>
  <dc:creator>Tellks Tecnologia</dc:creator>
  <cp:revision>0</cp:revision>
</cp:coreProperties>
</file>