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Tornos • Prensas • Compressores • Moinhos • Balancim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=HYPERLINK("https://www.leilaoonline.net/lote/detalhe/118836", "003")</f>
      </c>
      <c r="B11" s="4" t="s">
        <f>=HYPERLINK("https://www.leilaoonline.net/lote/detalhe/118836", "MOTOR VOGES 75HP 1700RPM 440V - SEM USO")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=HYPERLINK("https://www.leilaoonline.net/lote/detalhe/118833", "009")</f>
      </c>
      <c r="B12" s="4" t="s">
        <f>=HYPERLINK("https://www.leilaoonline.net/lote/detalhe/118833", "MOTOR EBERLE 50HP 3500RPM 220V/380V/440V")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3.250,00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=HYPERLINK("https://www.leilaoonline.net/lote/detalhe/118834", "012")</f>
      </c>
      <c r="B13" s="4" t="s">
        <f>=HYPERLINK("https://www.leilaoonline.net/lote/detalhe/118834", "MOTOR WEG 12,5HP 3500RPM")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=HYPERLINK("https://www.leilaoonline.net/lote/detalhe/118829", "023")</f>
      </c>
      <c r="B14" s="4" t="s">
        <f>=HYPERLINK("https://www.leilaoonline.net/lote/detalhe/118829", "MOTOR WEG 20HP 2 POLOS 220V/380V")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=HYPERLINK("https://www.leilaoonline.net/lote/detalhe/118832", "026")</f>
      </c>
      <c r="B15" s="4" t="s">
        <f>=HYPERLINK("https://www.leilaoonline.net/lote/detalhe/118832", "CALDEIRA AALBORG 2330 KG/H")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=HYPERLINK("https://www.leilaoonline.net/lote/detalhe/118830", "030")</f>
      </c>
      <c r="B16" s="4" t="s">
        <f>=HYPERLINK("https://www.leilaoonline.net/lote/detalhe/118830", "LOTE COM APROXIMADAMENTE 1800KG DE PISO PARA MEZANINO (PREÇO POR KG)")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6,00</t>
        </is>
      </c>
      <c r="F16" s="4" t="inlineStr">
        <is>
          <t>0.50</t>
        </is>
      </c>
    </row>
    <row collapsed="false" customFormat="false" customHeight="false" hidden="false" ht="12.1" outlineLevel="0" r="17">
      <c r="A17" s="5" t="s">
        <f>=HYPERLINK("https://www.leilaoonline.net/lote/detalhe/118831", "042")</f>
      </c>
      <c r="B17" s="4" t="s">
        <f>=HYPERLINK("https://www.leilaoonline.net/lote/detalhe/118831", "RETIFICADOR DE SOLDA MIG-MAG; MARCA BAMBOZZI; 220 VOLTS "MONOFÁSICO"")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1.350,00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=HYPERLINK("https://www.leilaoonline.net/lote/detalhe/118835", "045")</f>
      </c>
      <c r="B18" s="4" t="s">
        <f>=HYPERLINK("https://www.leilaoonline.net/lote/detalhe/118835", " EQUIPAMENTO DESBOBINADOR PNEUMÁTICO C/ REGISTRO DE PRESSÃO")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=HYPERLINK("https://www.leilaoonline.net/lote/detalhe/118837", "050")</f>
      </c>
      <c r="B19" s="4" t="s">
        <f>=HYPERLINK("https://www.leilaoonline.net/lote/detalhe/118837", "ARMÁRIO PARA FERRAMENTAS (PESO: APROX. 200KG/PRIMEIRA FOTO CORRESPONDE AO LOTE, OUTRAS FOTOS SÃO ILUSTRATIVAS, DE UM MODELO IDÊNTICO)")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=HYPERLINK("https://www.leilaoonline.net/lote/detalhe/118838", "051")</f>
      </c>
      <c r="B20" s="4" t="s">
        <f>=HYPERLINK("https://www.leilaoonline.net/lote/detalhe/118838", "ARMÁRIO PARA FERRAMENTAS (PESO: APROX. 200KG/PRIMEIRA FOTO CORRESPONDE AO LOTE, OUTRAS FOTOS SÃO ILUSTRATIVAS, DE UM MODELO IDÊNTICO)")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=HYPERLINK("https://www.leilaoonline.net/lote/detalhe/118842", "052")</f>
      </c>
      <c r="B21" s="4" t="s">
        <f>=HYPERLINK("https://www.leilaoonline.net/lote/detalhe/118842", "ARMÁRIO PARA FERRAMENTAS (PESO: APROX. 200KG/PRIMEIRA FOTO CORRESPONDE AO LOTE, OUTRAS FOTOS SÃO ILUSTRATIVAS, DE UM MODELO IDÊNTICO)")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=HYPERLINK("https://www.leilaoonline.net/lote/detalhe/118843", "053")</f>
      </c>
      <c r="B22" s="4" t="s">
        <f>=HYPERLINK("https://www.leilaoonline.net/lote/detalhe/118843", "ARMÁRIO PARA FERRAMENTAS (PESO: APROX. 200KG/PRIMEIRA FOTO CORRESPONDE AO LOTE, OUTRAS FOTOS SÃO ILUSTRATIVAS, DE UM MODELO IDÊNTICO)")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=HYPERLINK("https://www.leilaoonline.net/lote/detalhe/118844", "055")</f>
      </c>
      <c r="B23" s="4" t="s">
        <f>=HYPERLINK("https://www.leilaoonline.net/lote/detalhe/118844", "LOTE COM 5 BOMBAS DE VÁCUO")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=HYPERLINK("https://www.leilaoonline.net/lote/detalhe/118845", "057")</f>
      </c>
      <c r="B24" s="4" t="s">
        <f>=HYPERLINK("https://www.leilaoonline.net/lote/detalhe/118845", "LOTE COM 5 BOMBAS DE VÁCUO")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=HYPERLINK("https://www.leilaoonline.net/lote/detalhe/118846", "058")</f>
      </c>
      <c r="B25" s="4" t="s">
        <f>=HYPERLINK("https://www.leilaoonline.net/lote/detalhe/118846", "SISTEMA DE TESTE DE INJEÇÃO DE VAPOR")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=HYPERLINK("https://www.leilaoonline.net/lote/detalhe/118847", "059")</f>
      </c>
      <c r="B26" s="4" t="s">
        <f>=HYPERLINK("https://www.leilaoonline.net/lote/detalhe/118847", "COMPRESSOR PARAFUSO ATLAS COPCO GA 37FF 50 HP")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11.500,00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=HYPERLINK("https://www.leilaoonline.net/lote/detalhe/118849", "061")</f>
      </c>
      <c r="B27" s="4" t="s">
        <f>=HYPERLINK("https://www.leilaoonline.net/lote/detalhe/118849", "LOTE COM 1 BOMBA DE VÁCUO")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=HYPERLINK("https://www.leilaoonline.net/lote/detalhe/118850", "062")</f>
      </c>
      <c r="B28" s="4" t="s">
        <f>=HYPERLINK("https://www.leilaoonline.net/lote/detalhe/118850", "GUINDAUTO MUNCK ATLAS-KRAN AK 4006")</f>
      </c>
      <c r="C28" s="4" t="inlineStr">
        <is>
          <t>Não vendido</t>
        </is>
      </c>
      <c r="D28" s="4" t="inlineStr">
        <is>
          <t>75</t>
        </is>
      </c>
      <c r="E28" s="5" t="inlineStr">
        <is>
          <t>20.000,00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=HYPERLINK("https://www.leilaoonline.net/lote/detalhe/118851", "063")</f>
      </c>
      <c r="B29" s="4" t="s">
        <f>=HYPERLINK("https://www.leilaoonline.net/lote/detalhe/118851", "EMPILHADEIRA ELÉTRICA CARGO 2,5 TON TORRE TRIPLEX")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=HYPERLINK("https://www.leilaoonline.net/lote/detalhe/119600", "064")</f>
      </c>
      <c r="B30" s="4" t="s">
        <f>=HYPERLINK("https://www.leilaoonline.net/lote/detalhe/119600", "BOMBA SUBMERSA 3 ESTÁGIOS (CONSTRUÇÃO MAJORITARIAMENTE EM BRONZE); PESO DA BOMBA: APROX.: 3000KG; PESO DA EXTENSÃO: APROX.: 125KG")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=HYPERLINK("https://www.leilaoonline.net/lote/detalhe/119601", "065")</f>
      </c>
      <c r="B31" s="4" t="s">
        <f>=HYPERLINK("https://www.leilaoonline.net/lote/detalhe/119601", "BOMBA HELICOIDAL 2HP")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=HYPERLINK("https://www.leilaoonline.net/lote/detalhe/119602", "066")</f>
      </c>
      <c r="B32" s="4" t="s">
        <f>=HYPERLINK("https://www.leilaoonline.net/lote/detalhe/119602", "BOMBA HELICOIDAL 1HP")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=HYPERLINK("https://www.leilaoonline.net/lote/detalhe/119603", "067")</f>
      </c>
      <c r="B33" s="4" t="s">
        <f>=HYPERLINK("https://www.leilaoonline.net/lote/detalhe/119603", "BOMBA HELICOIDAL 10HP")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=HYPERLINK("https://www.leilaoonline.net/lote/detalhe/119604", "068")</f>
      </c>
      <c r="B34" s="4" t="s">
        <f>=HYPERLINK("https://www.leilaoonline.net/lote/detalhe/119604", "BOMBA CENTRÍFUGA")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=HYPERLINK("https://www.leilaoonline.net/lote/detalhe/119605", "069")</f>
      </c>
      <c r="B35" s="4" t="s">
        <f>=HYPERLINK("https://www.leilaoonline.net/lote/detalhe/119605", "SUCATA DE BOMBA CENTRÍFUGA")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=HYPERLINK("https://www.leilaoonline.net/lote/detalhe/119606", "070")</f>
      </c>
      <c r="B36" s="4" t="s">
        <f>=HYPERLINK("https://www.leilaoonline.net/lote/detalhe/119606", "REDUTOR")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=HYPERLINK("https://www.leilaoonline.net/lote/detalhe/119607", "071")</f>
      </c>
      <c r="B37" s="4" t="s">
        <f>=HYPERLINK("https://www.leilaoonline.net/lote/detalhe/119607", "SUCATA DE BOMBA")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=HYPERLINK("https://www.leilaoonline.net/lote/detalhe/119608", "072")</f>
      </c>
      <c r="B38" s="4" t="s">
        <f>=HYPERLINK("https://www.leilaoonline.net/lote/detalhe/119608", "COMPRESSOR PARAFUSO SCHULZ SRP 2050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=HYPERLINK("https://www.leilaoonline.net/lote/detalhe/119609", "073")</f>
      </c>
      <c r="B39" s="4" t="s">
        <f>=HYPERLINK("https://www.leilaoonline.net/lote/detalhe/119609", "COMPRESSOR PARAFUSO SCHULZ SRP 2050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=HYPERLINK("https://www.leilaoonline.net/lote/detalhe/119610", "074")</f>
      </c>
      <c r="B40" s="4" t="s">
        <f>=HYPERLINK("https://www.leilaoonline.net/lote/detalhe/119610", "COMPRESSOR WAYNE 15 PÉS MOTOR MONOFÁSICO 3HP")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=HYPERLINK("https://www.leilaoonline.net/lote/detalhe/119611", "075")</f>
      </c>
      <c r="B41" s="4" t="s">
        <f>=HYPERLINK("https://www.leilaoonline.net/lote/detalhe/119611", "COMPRESSOR INGERSOLL-RAND 30 PÉS")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2.750,00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=HYPERLINK("https://www.leilaoonline.net/lote/detalhe/119612", "076")</f>
      </c>
      <c r="B42" s="4" t="s">
        <f>=HYPERLINK("https://www.leilaoonline.net/lote/detalhe/119612", "MOLDE DE CAIXA D'ÁGUA EM ALUMÍNIO PARA ROTOMOLDAGEM")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=HYPERLINK("https://www.leilaoonline.net/lote/detalhe/119613", "077")</f>
      </c>
      <c r="B43" s="4" t="s">
        <f>=HYPERLINK("https://www.leilaoonline.net/lote/detalhe/119613", "GAIOLA ARAMADA COM PALLET DE FERRO")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=HYPERLINK("https://www.leilaoonline.net/lote/detalhe/119615", "078")</f>
      </c>
      <c r="B44" s="4" t="s">
        <f>=HYPERLINK("https://www.leilaoonline.net/lote/detalhe/119615", "GAIOLA ARAMADA COM PALLET DE FERRO")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=HYPERLINK("https://www.leilaoonline.net/lote/detalhe/119617", "079")</f>
      </c>
      <c r="B45" s="4" t="s">
        <f>=HYPERLINK("https://www.leilaoonline.net/lote/detalhe/119617", "GAIOLA ARAMADA COM PALLET DE FERRO")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=HYPERLINK("https://www.leilaoonline.net/lote/detalhe/119616", "080")</f>
      </c>
      <c r="B46" s="4" t="s">
        <f>=HYPERLINK("https://www.leilaoonline.net/lote/detalhe/119616", "GAIOLA ARAMADA COM PALLET DE FERRO")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=HYPERLINK("https://www.leilaoonline.net/lote/detalhe/119618", "081")</f>
      </c>
      <c r="B47" s="4" t="s">
        <f>=HYPERLINK("https://www.leilaoonline.net/lote/detalhe/119618", "MOTOR ELÉTRICO APROX. 20HP PESO: 230KG")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1.600,00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=HYPERLINK("https://www.leilaoonline.net/lote/detalhe/119619", "082")</f>
      </c>
      <c r="B48" s="4" t="s">
        <f>=HYPERLINK("https://www.leilaoonline.net/lote/detalhe/119619", "MOTOR ELÉTRICO DE CORRENTE CONTÍNUA 150HP")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=HYPERLINK("https://www.leilaoonline.net/lote/detalhe/119620", "083")</f>
      </c>
      <c r="B49" s="4" t="s">
        <f>=HYPERLINK("https://www.leilaoonline.net/lote/detalhe/119620", "MOTOR ELÉTRICO 250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=HYPERLINK("https://www.leilaoonline.net/lote/detalhe/119621", "084")</f>
      </c>
      <c r="B50" s="4" t="s">
        <f>=HYPERLINK("https://www.leilaoonline.net/lote/detalhe/119621", "GELADEIRA INDUSTRIAL 16000 KCAL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=HYPERLINK("https://www.leilaoonline.net/lote/detalhe/119622", "085")</f>
      </c>
      <c r="B51" s="4" t="s">
        <f>=HYPERLINK("https://www.leilaoonline.net/lote/detalhe/119622", "ALTERNADOR PARA GERADOR DE ENERGIA 100 KVA")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=HYPERLINK("https://www.leilaoonline.net/lote/detalhe/119623", "086")</f>
      </c>
      <c r="B52" s="4" t="s">
        <f>=HYPERLINK("https://www.leilaoonline.net/lote/detalhe/119623", "LAVADORA INDUSTRIAL WAP")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=HYPERLINK("https://www.leilaoonline.net/lote/detalhe/119624", "087")</f>
      </c>
      <c r="B53" s="4" t="s">
        <f>=HYPERLINK("https://www.leilaoonline.net/lote/detalhe/119624", "REATOR QUÍMICO INDUSTRIAL ENCAMISADO EM AÇO INÓX 5000 LITROS MOTOR 75HP")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=HYPERLINK("https://www.leilaoonline.net/lote/detalhe/118839", "108")</f>
      </c>
      <c r="B54" s="4" t="s">
        <f>=HYPERLINK("https://www.leilaoonline.net/lote/detalhe/118839", "PISTA DE PATINAÇÃO SINTÉTICA COM PISO EM RESINA E ESTRUTURA DE FERRO APX. 200M²; ACOMPANHA PATINS -  DESMONTADA")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=HYPERLINK("https://www.leilaoonline.net/lote/detalhe/118840", "121")</f>
      </c>
      <c r="B55" s="4" t="s">
        <f>=HYPERLINK("https://www.leilaoonline.net/lote/detalhe/118840", "MÁQUINA PARA DESCARTAR FIOS / OURIVES MARCA FEROLLA; MOTOR MONOFÁSICO")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1.450,00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=HYPERLINK("https://www.leilaoonline.net/lote/detalhe/118841", "130")</f>
      </c>
      <c r="B56" s="4" t="s">
        <f>=HYPERLINK("https://www.leilaoonline.net/lote/detalhe/118841", "PLATAFORMA ELEVATÓRIA PARA CAMINHÃO BÁU")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=HYPERLINK("https://www.leilaoonline.net/lote/detalhe/118853", "154")</f>
      </c>
      <c r="B57" s="4" t="s">
        <f>=HYPERLINK("https://www.leilaoonline.net/lote/detalhe/118853", "FORNO MUFLA")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=HYPERLINK("https://www.leilaoonline.net/lote/detalhe/118854", "162")</f>
      </c>
      <c r="B58" s="4" t="s">
        <f>=HYPERLINK("https://www.leilaoonline.net/lote/detalhe/118854", "TUNEL DE ENCOLHIMENTO WELDOTRON")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=HYPERLINK("https://www.leilaoonline.net/lote/detalhe/118857", "201")</f>
      </c>
      <c r="B59" s="4" t="s">
        <f>=HYPERLINK("https://www.leilaoonline.net/lote/detalhe/118857", "PRATELEIRAS DE AÇO (CONJUNTO COM 8 BANDEJAS DE 30X90CM E ALTURA DE 180 A 220CM DESMONTADOS); APROX. 700KG (PREÇO POR KG)")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5,10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=HYPERLINK("https://www.leilaoonline.net/lote/detalhe/118855", "224")</f>
      </c>
      <c r="B60" s="4" t="s">
        <f>=HYPERLINK("https://www.leilaoonline.net/lote/detalhe/118855", "LOTE DE PORTA MOLDES E MOLDES PARA ESTAMPARIA PRENSA EXCÊNTRICA PREÇO POR KG")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4,00</t>
        </is>
      </c>
      <c r="F60" s="4" t="inlineStr">
        <is>
          <t>2.50</t>
        </is>
      </c>
    </row>
    <row collapsed="false" customFormat="false" customHeight="false" hidden="false" ht="12.1" outlineLevel="0" r="61">
      <c r="A61" s="5" t="s">
        <f>=HYPERLINK("https://www.leilaoonline.net/lote/detalhe/118859", "247")</f>
      </c>
      <c r="B61" s="4" t="s">
        <f>=HYPERLINK("https://www.leilaoonline.net/lote/detalhe/118859", "DISJUNTOR PVO MÉDIA TENSÃO")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=HYPERLINK("https://www.leilaoonline.net/lote/detalhe/118858", "248")</f>
      </c>
      <c r="B62" s="4" t="s">
        <f>=HYPERLINK("https://www.leilaoonline.net/lote/detalhe/118858", "LOTE COM 2 MESAS DE ESCRITÓRIO")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=HYPERLINK("https://www.leilaoonline.net/lote/detalhe/118860", "301")</f>
      </c>
      <c r="B63" s="4" t="s">
        <f>=HYPERLINK("https://www.leilaoonline.net/lote/detalhe/118860", "BOMBA DE VÁCUO TIPO ROOTS 15CV")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=HYPERLINK("https://www.leilaoonline.net/lote/detalhe/118861", "313")</f>
      </c>
      <c r="B64" s="4" t="s">
        <f>=HYPERLINK("https://www.leilaoonline.net/lote/detalhe/118861", "MÁQUINA PARA PINTURA DE FAIXA VIARIA")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=HYPERLINK("https://www.leilaoonline.net/lote/detalhe/118862", "314")</f>
      </c>
      <c r="B65" s="4" t="s">
        <f>=HYPERLINK("https://www.leilaoonline.net/lote/detalhe/118862", "MÁQUINA PARA PINTURA DE FAIXA VIARIA")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=HYPERLINK("https://www.leilaoonline.net/lote/detalhe/118863", "354")</f>
      </c>
      <c r="B66" s="4" t="s">
        <f>=HYPERLINK("https://www.leilaoonline.net/lote/detalhe/118863", "CARRINHO ABERTO PARA FERRAMENTAS (1 UNIDADE)")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=HYPERLINK("https://www.leilaoonline.net/lote/detalhe/118864", "355")</f>
      </c>
      <c r="B67" s="4" t="s">
        <f>=HYPERLINK("https://www.leilaoonline.net/lote/detalhe/118864", "CARRINHO ABERTO PARA FERRAMENTAS (1 UNIDADE)")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=HYPERLINK("https://www.leilaoonline.net/lote/detalhe/118865", "356")</f>
      </c>
      <c r="B68" s="4" t="s">
        <f>=HYPERLINK("https://www.leilaoonline.net/lote/detalhe/118865", "CARRINHO ABERTO PARA FERRAMENTAS (1 UNIDADE)")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=HYPERLINK("https://www.leilaoonline.net/lote/detalhe/118866", "357")</f>
      </c>
      <c r="B69" s="4" t="s">
        <f>=HYPERLINK("https://www.leilaoonline.net/lote/detalhe/118866", "CARRINHO ABERTO PARA FERRAMENTAS (1 UNIDADE)")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=HYPERLINK("https://www.leilaoonline.net/lote/detalhe/118867", "367")</f>
      </c>
      <c r="B70" s="4" t="s">
        <f>=HYPERLINK("https://www.leilaoonline.net/lote/detalhe/118867", "SELADORA ENCOLHEDORA RAL-TEC")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=HYPERLINK("https://www.leilaoonline.net/lote/detalhe/118868", "372")</f>
      </c>
      <c r="B71" s="4" t="s">
        <f>=HYPERLINK("https://www.leilaoonline.net/lote/detalhe/118868", "CARRINHO ABERTO PORTA FERRAMENTAS")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=HYPERLINK("https://www.leilaoonline.net/lote/detalhe/118869", "422")</f>
      </c>
      <c r="B72" s="4" t="s">
        <f>=HYPERLINK("https://www.leilaoonline.net/lote/detalhe/118869", "MÁQUINA DE ROLOS COM MOTORREDUTOR")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=HYPERLINK("https://www.leilaoonline.net/lote/detalhe/118870", "428")</f>
      </c>
      <c r="B73" s="4" t="s">
        <f>=HYPERLINK("https://www.leilaoonline.net/lote/detalhe/118870", "RACK GABINE PARA SERVIDOR C/PORTA DE VIDRO 185CM ALT. X 55CM LARG.. X 75CM COMP.")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=HYPERLINK("https://www.leilaoonline.net/lote/detalhe/118871", "429")</f>
      </c>
      <c r="B74" s="4" t="s">
        <f>=HYPERLINK("https://www.leilaoonline.net/lote/detalhe/118871", "RACK GABINE PARA SERVIDOR C/PORTA DE VIDRO 210CM ALT. X 55CM LARG.. X 75CM COMP.")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=HYPERLINK("https://www.leilaoonline.net/lote/detalhe/118872", "432")</f>
      </c>
      <c r="B75" s="4" t="s">
        <f>=HYPERLINK("https://www.leilaoonline.net/lote/detalhe/118872", "MISTURADOR EM AÇO INÓX MOTOR 40CV")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=HYPERLINK("https://www.leilaoonline.net/lote/detalhe/118873", "434")</f>
      </c>
      <c r="B76" s="4" t="s">
        <f>=HYPERLINK("https://www.leilaoonline.net/lote/detalhe/118873", "TORNO REVOLVER")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=HYPERLINK("https://www.leilaoonline.net/lote/detalhe/118874", "439")</f>
      </c>
      <c r="B77" s="4" t="s">
        <f>=HYPERLINK("https://www.leilaoonline.net/lote/detalhe/118874", "BATEDOR PLANETARIA DE INÓX USIRAM")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=HYPERLINK("https://www.leilaoonline.net/lote/detalhe/118875", "441")</f>
      </c>
      <c r="B78" s="4" t="s">
        <f>=HYPERLINK("https://www.leilaoonline.net/lote/detalhe/118875", "ENGRENAGEM PRENSA EXCÊNTRICA 160 180 TON.")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=HYPERLINK("https://www.leilaoonline.net/lote/detalhe/118876", "443")</f>
      </c>
      <c r="B79" s="4" t="s">
        <f>=HYPERLINK("https://www.leilaoonline.net/lote/detalhe/118876", "MOINHO DE ROLOS GRÃOS CERÂMICA TIJOLO")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=HYPERLINK("https://www.leilaoonline.net/lote/detalhe/118877", "445")</f>
      </c>
      <c r="B80" s="4" t="s">
        <f>=HYPERLINK("https://www.leilaoonline.net/lote/detalhe/118877", "COMPRESSOR REFRIGERAÇÃO CHILLER SABROE CMO 16 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1.100,00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=HYPERLINK("https://www.leilaoonline.net/lote/detalhe/118878", "451")</f>
      </c>
      <c r="B81" s="4" t="s">
        <f>=HYPERLINK("https://www.leilaoonline.net/lote/detalhe/118878", "MULTIFUNCIONAL TORNO FURADEIRA MADEIRA MONOFÁSICO")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=HYPERLINK("https://www.leilaoonline.net/lote/detalhe/118879", "455")</f>
      </c>
      <c r="B82" s="4" t="s">
        <f>=HYPERLINK("https://www.leilaoonline.net/lote/detalhe/118879", "LAVA LOUÇA INDUSTRIAL ECOLAB ES2000")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=HYPERLINK("https://www.leilaoonline.net/lote/detalhe/118880", "456")</f>
      </c>
      <c r="B83" s="4" t="s">
        <f>=HYPERLINK("https://www.leilaoonline.net/lote/detalhe/118880", "SECADOR DE AR COMPRESSOR PARAFUSO DOMINICK-HUNTER DPR 470 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=HYPERLINK("https://www.leilaoonline.net/lote/detalhe/118881", "458")</f>
      </c>
      <c r="B84" s="4" t="s">
        <f>=HYPERLINK("https://www.leilaoonline.net/lote/detalhe/118881", "PENEIRA VIBRATÓRIA EM AÇO INÓX")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=HYPERLINK("https://www.leilaoonline.net/lote/detalhe/118882", "460")</f>
      </c>
      <c r="B85" s="4" t="s">
        <f>=HYPERLINK("https://www.leilaoonline.net/lote/detalhe/118882", "REATOR BATELADA BATEDOR AÇO CARBONO 250 LITROS")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=HYPERLINK("https://www.leilaoonline.net/lote/detalhe/118883", "466")</f>
      </c>
      <c r="B86" s="4" t="s">
        <f>=HYPERLINK("https://www.leilaoonline.net/lote/detalhe/118883", "CARREGADOR BATERIA EMPILHADEIRA ELÉTRICA 24V/90A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=HYPERLINK("https://www.leilaoonline.net/lote/detalhe/118884", "469")</f>
      </c>
      <c r="B87" s="4" t="s">
        <f>=HYPERLINK("https://www.leilaoonline.net/lote/detalhe/118884", "VARREDEIRA DE PISO DIRIGÍVEL TENNANT GÁS GLP")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=HYPERLINK("https://www.leilaoonline.net/lote/detalhe/118885", "472")</f>
      </c>
      <c r="B88" s="4" t="s">
        <f>=HYPERLINK("https://www.leilaoonline.net/lote/detalhe/118885", "BOBINADEIRA PARA TRANSFORMADORES TONANNI 500X300MM")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=HYPERLINK("https://www.leilaoonline.net/lote/detalhe/118886", "490")</f>
      </c>
      <c r="B89" s="4" t="s">
        <f>=HYPERLINK("https://www.leilaoonline.net/lote/detalhe/118886", "PRENSA DE FRICÇÃO FORJARIA WELKO ARIETE 2000 220 TON")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=HYPERLINK("https://www.leilaoonline.net/lote/detalhe/118887", "500")</f>
      </c>
      <c r="B90" s="4" t="s">
        <f>=HYPERLINK("https://www.leilaoonline.net/lote/detalhe/118887", "PRENSA SACA PINO 15 TONELADAS")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=HYPERLINK("https://www.leilaoonline.net/lote/detalhe/118888", "507")</f>
      </c>
      <c r="B91" s="4" t="s">
        <f>=HYPERLINK("https://www.leilaoonline.net/lote/detalhe/118888", "COMPRESSOR DENTAL AIR ZAP MOD. DA 1100")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=HYPERLINK("https://www.leilaoonline.net/lote/detalhe/118889", "524")</f>
      </c>
      <c r="B92" s="4" t="s">
        <f>=HYPERLINK("https://www.leilaoonline.net/lote/detalhe/118889", "PRENSA EXCÊNTRICA 8 TONELADAS HARLO")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=HYPERLINK("https://www.leilaoonline.net/lote/detalhe/118890", "529")</f>
      </c>
      <c r="B93" s="4" t="s">
        <f>=HYPERLINK("https://www.leilaoonline.net/lote/detalhe/118890", "CARRINHO PARA MOVIMENTAÇÃO DE VEÍCULOS 600KG")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=HYPERLINK("https://www.leilaoonline.net/lote/detalhe/118891", "530")</f>
      </c>
      <c r="B94" s="4" t="s">
        <f>=HYPERLINK("https://www.leilaoonline.net/lote/detalhe/118891", "CARRINHO PARA MOVIMENTAÇÃO DE VEÍCULOS 600KG")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=HYPERLINK("https://www.leilaoonline.net/lote/detalhe/118892", "531")</f>
      </c>
      <c r="B95" s="4" t="s">
        <f>=HYPERLINK("https://www.leilaoonline.net/lote/detalhe/118892", "CARRINHO PARA MOVIMENTAÇÃO DE VEÍCULOS 600KG")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=HYPERLINK("https://www.leilaoonline.net/lote/detalhe/118894", "536")</f>
      </c>
      <c r="B96" s="4" t="s">
        <f>=HYPERLINK("https://www.leilaoonline.net/lote/detalhe/118894", "CARRINHO PARA FERRAMENTAS MECÂNICO")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=HYPERLINK("https://www.leilaoonline.net/lote/detalhe/118895", "537")</f>
      </c>
      <c r="B97" s="4" t="s">
        <f>=HYPERLINK("https://www.leilaoonline.net/lote/detalhe/118895", "CARRINHO PARA FERRAMENTAS MECÂNICO")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=HYPERLINK("https://www.leilaoonline.net/lote/detalhe/118896", "538")</f>
      </c>
      <c r="B98" s="4" t="s">
        <f>=HYPERLINK("https://www.leilaoonline.net/lote/detalhe/118896", "CARRINHO PARA FERRAMENTAS MECÂNICO")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=HYPERLINK("https://www.leilaoonline.net/lote/detalhe/118897", "539")</f>
      </c>
      <c r="B99" s="4" t="s">
        <f>=HYPERLINK("https://www.leilaoonline.net/lote/detalhe/118897", "CARRINHO PARA FERRAMENTAS MECÂNICO")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=HYPERLINK("https://www.leilaoonline.net/lote/detalhe/118898", "540")</f>
      </c>
      <c r="B100" s="4" t="s">
        <f>=HYPERLINK("https://www.leilaoonline.net/lote/detalhe/118898", "CARRINHO PARA FERRAMENTAS MECÂNICO")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=HYPERLINK("https://www.leilaoonline.net/lote/detalhe/118899", "549")</f>
      </c>
      <c r="B101" s="4" t="s">
        <f>=HYPERLINK("https://www.leilaoonline.net/lote/detalhe/118899", "TANQUE DE POLIPROPILENO PARA GALVANOPLASTIA E ANODIZAÇÃO 150 LITROS")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=HYPERLINK("https://www.leilaoonline.net/lote/detalhe/118901", "558")</f>
      </c>
      <c r="B102" s="4" t="s">
        <f>=HYPERLINK("https://www.leilaoonline.net/lote/detalhe/118901", "DISJUNTOR PVO MÉDIA TENSÃO")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=HYPERLINK("https://www.leilaoonline.net/lote/detalhe/118902", "563")</f>
      </c>
      <c r="B103" s="4" t="s">
        <f>=HYPERLINK("https://www.leilaoonline.net/lote/detalhe/118902", "MÁQUINA DE SOLDA BAMBOZZI NM 2600 300A")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=HYPERLINK("https://www.leilaoonline.net/lote/detalhe/118903", "564")</f>
      </c>
      <c r="B104" s="4" t="s">
        <f>=HYPERLINK("https://www.leilaoonline.net/lote/detalhe/118903", "CARRINHO ABERTO PARA FERRAMENTAS")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=HYPERLINK("https://www.leilaoonline.net/lote/detalhe/118904", "565")</f>
      </c>
      <c r="B105" s="4" t="s">
        <f>=HYPERLINK("https://www.leilaoonline.net/lote/detalhe/118904", "CARRINHO ABERTO PARA FERRAMENTAS")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=HYPERLINK("https://www.leilaoonline.net/lote/detalhe/118905", "566")</f>
      </c>
      <c r="B106" s="4" t="s">
        <f>=HYPERLINK("https://www.leilaoonline.net/lote/detalhe/118905", "CARRINHO ABERTO PARA FERRAMENTAS")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=HYPERLINK("https://www.leilaoonline.net/lote/detalhe/118906", "567")</f>
      </c>
      <c r="B107" s="4" t="s">
        <f>=HYPERLINK("https://www.leilaoonline.net/lote/detalhe/118906", "CARRINHO ABERTO PARA FERRAMENTAS")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=HYPERLINK("https://www.leilaoonline.net/lote/detalhe/118907", "568")</f>
      </c>
      <c r="B108" s="4" t="s">
        <f>=HYPERLINK("https://www.leilaoonline.net/lote/detalhe/118907", "CARRINHO ABERTO PARA FERRAMENTAS")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=HYPERLINK("https://www.leilaoonline.net/lote/detalhe/118908", "2002")</f>
      </c>
      <c r="B109" s="4" t="s">
        <f>=HYPERLINK("https://www.leilaoonline.net/lote/detalhe/118908", "CABEÇOTE DE ESPALMADEIRA PVC FACA SOBRE CILINDRO - CÓD. 525 - CL2022")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=HYPERLINK("https://www.leilaoonline.net/lote/detalhe/118909", "2005")</f>
      </c>
      <c r="B110" s="4" t="s">
        <f>=HYPERLINK("https://www.leilaoonline.net/lote/detalhe/118909", "EXTRUSORA DE PLÁSTICO EGAN JOHN BROWN 90MM - CÓD. 726 - CL2022")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70.000,00</t>
        </is>
      </c>
      <c r="F110" s="4" t="inlineStr">
        <is>
          <t>2500.00</t>
        </is>
      </c>
    </row>
    <row collapsed="false" customFormat="false" customHeight="false" hidden="false" ht="12.1" outlineLevel="0" r="111">
      <c r="A111" s="5" t="s">
        <f>=HYPERLINK("https://www.leilaoonline.net/lote/detalhe/118910", "2006")</f>
      </c>
      <c r="B111" s="4" t="s">
        <f>=HYPERLINK("https://www.leilaoonline.net/lote/detalhe/118910", "EXTRUSORA DE PLÁSTICO EGAN JOHN BROWN 90MM - CÓD. 727 - CL2022")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70.000,00</t>
        </is>
      </c>
      <c r="F111" s="4" t="inlineStr">
        <is>
          <t>2500.00</t>
        </is>
      </c>
    </row>
    <row collapsed="false" customFormat="false" customHeight="false" hidden="false" ht="12.1" outlineLevel="0" r="112">
      <c r="A112" s="5" t="s">
        <f>=HYPERLINK("https://www.leilaoonline.net/lote/detalhe/118911", "2007")</f>
      </c>
      <c r="B112" s="4" t="s">
        <f>=HYPERLINK("https://www.leilaoonline.net/lote/detalhe/118911", "CABEÇOTE FLAT DIE LAMINADO 3000MM - CL2022")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=HYPERLINK("https://www.leilaoonline.net/lote/detalhe/118912", "2008")</f>
      </c>
      <c r="B113" s="4" t="s">
        <f>=HYPERLINK("https://www.leilaoonline.net/lote/detalhe/118912", "CALANDRA DE PLÁSTICO PARA LAMINADOS 3000MM - CL2022")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=HYPERLINK("https://www.leilaoonline.net/lote/detalhe/118913", "2010")</f>
      </c>
      <c r="B114" s="4" t="s">
        <f>=HYPERLINK("https://www.leilaoonline.net/lote/detalhe/118913", "MISTURADOR E PRÉ AQUECEDOR PARA EXTRUSORA PLÁSTICO - CÓD. 732 - CL2022")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=HYPERLINK("https://www.leilaoonline.net/lote/detalhe/118914", "2017")</f>
      </c>
      <c r="B115" s="4" t="s">
        <f>=HYPERLINK("https://www.leilaoonline.net/lote/detalhe/118914", "EXTRUSORA FLAT DIE 800MM CALANDRA E PUXADOR")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=HYPERLINK("https://www.leilaoonline.net/lote/detalhe/118917", "3023")</f>
      </c>
      <c r="B116" s="4" t="s">
        <f>=HYPERLINK("https://www.leilaoonline.net/lote/detalhe/118917", " REATOR AÇO INOX 750 LITROS MISTURADOR ENCAMISADO - CÓD. 576")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4.500,00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=HYPERLINK("https://www.leilaoonline.net/lote/detalhe/118918", "3064")</f>
      </c>
      <c r="B117" s="4" t="s">
        <f>=HYPERLINK("https://www.leilaoonline.net/lote/detalhe/118918", " MÁQUINA EMENDAR TECIDO SINTETICO E COURINO DOHLE - CÓD. 686")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=HYPERLINK("https://www.leilaoonline.net/lote/detalhe/118919", "3088")</f>
      </c>
      <c r="B118" s="4" t="s">
        <f>=HYPERLINK("https://www.leilaoonline.net/lote/detalhe/118919", " GUILHOTINA GRÁFICA FUNTIMOD - CÓD. 99")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2026-06-30T14:11:45.00Z</dcterms:created>
  <dc:creator>Tellks Tecnologia</dc:creator>
  <cp:revision>0</cp:revision>
</cp:coreProperties>
</file>