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C200 15 • Nivus HL 21 • S10 • HR-V • Eclipse • Range Rover • Onix 20 • Ka 18 • Ama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=HYPERLINK("https://www.leilaoonline.net/lote/detalhe/121708", "103")</f>
      </c>
      <c r="B11" s="4" t="s">
        <f>=HYPERLINK("https://www.leilaoonline.net/lote/detalhe/121708", "veja o vídeo!! I/M. BENZ C200; 2015/2015; PRETA; GASOLINA  - FUNCIONANDO - IPVA 2022 PAGO")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88.500,00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=HYPERLINK("https://www.leilaoonline.net/lote/detalhe/121709", "104")</f>
      </c>
      <c r="B12" s="4" t="s">
        <f>=HYPERLINK("https://www.leilaoonline.net/lote/detalhe/121709", "veja o vídeo!! HONDA/HR-V EXL; 2016/2016; PRATA; ALCO./GASOL.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53.750,00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=HYPERLINK("https://www.leilaoonline.net/lote/detalhe/121707", "107")</f>
      </c>
      <c r="B13" s="4" t="s">
        <f>=HYPERLINK("https://www.leilaoonline.net/lote/detalhe/121707", "veja o vídeo!! VW/NOVA SAVEIRO RB MBVS; 2019/2019; PRATA; ALCO./GASOL. - FUNCIONANDO - IPVA 2022 PAGO")</f>
      </c>
      <c r="C13" s="4" t="inlineStr">
        <is>
          <t>Não vendido</t>
        </is>
      </c>
      <c r="D13" s="4" t="inlineStr">
        <is>
          <t>54</t>
        </is>
      </c>
      <c r="E13" s="5" t="inlineStr">
        <is>
          <t>52.500,00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=HYPERLINK("https://www.leilaoonline.net/lote/detalhe/121711", "108")</f>
      </c>
      <c r="B14" s="4" t="s">
        <f>=HYPERLINK("https://www.leilaoonline.net/lote/detalhe/121711", "veja o vídeo!! VW/NIVUS HL TSI AD; 2021/2021; VERMELHA; ALCO./GASOL. - FUNC. - IPVA 2022 PAGO - FIPE: R$ 124.548,00")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56.500,00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=HYPERLINK("https://www.leilaoonline.net/lote/detalhe/122962", "110")</f>
      </c>
      <c r="B15" s="4" t="s">
        <f>=HYPERLINK("https://www.leilaoonline.net/lote/detalhe/122962", "veja o vídeo!! FORD/KA SE 1.0 HA C; 2020/2020; CINZA; ALCO./GASOL. - FUNCIONANDO")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=HYPERLINK("https://www.leilaoonline.net/lote/detalhe/121706", "112")</f>
      </c>
      <c r="B16" s="4" t="s">
        <f>=HYPERLINK("https://www.leilaoonline.net/lote/detalhe/121706", "veja o vídeo!! I/MMC ECLIPSE CR HPESAWD; 2019/2020; VERMELHA; GASOLINA - FUNCIONANDO - IPVA 2022 PAGO")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57.000,00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=HYPERLINK("https://www.leilaoonline.net/lote/detalhe/121705", "113")</f>
      </c>
      <c r="B17" s="4" t="s">
        <f>=HYPERLINK("https://www.leilaoonline.net/lote/detalhe/121705", "veja o vídeo!! NISSAN/LIVINA 16SL; 2009/2010; VERMELHA; ALCO./GASOL. - FUNCIONANDO")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=HYPERLINK("https://www.leilaoonline.net/lote/detalhe/121728", "115")</f>
      </c>
      <c r="B18" s="4" t="s">
        <f>=HYPERLINK("https://www.leilaoonline.net/lote/detalhe/121728", "veja o vídeo!! HONDA/CIVIC LXR; 2014/2015; PRETA; ALCO./GASOL. - FUNCIONANDO - IPVA 2022 PAGO")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54.250,00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=HYPERLINK("https://www.leilaoonline.net/lote/detalhe/121730", "116")</f>
      </c>
      <c r="B19" s="4" t="s">
        <f>=HYPERLINK("https://www.leilaoonline.net/lote/detalhe/121730", "I/MMC LANCER 2.0; 2013/2014; PRETA; GASOLINA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27.750,00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=HYPERLINK("https://www.leilaoonline.net/lote/detalhe/122779", "117")</f>
      </c>
      <c r="B20" s="4" t="s">
        <f>=HYPERLINK("https://www.leilaoonline.net/lote/detalhe/122779", "veja o vídeo!! FIAT/SIENA ATTRACTIV 1.4; 2012/2013; CINZA; ALCO./GASOL. - FUNCIONANDO - IPVA 2022 PAGO")</f>
      </c>
      <c r="C20" s="4" t="inlineStr">
        <is>
          <t>Vendido</t>
        </is>
      </c>
      <c r="D20" s="4" t="inlineStr">
        <is>
          <t>18</t>
        </is>
      </c>
      <c r="E20" s="5" t="inlineStr">
        <is>
          <t>27.500,00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=HYPERLINK("https://www.leilaoonline.net/lote/detalhe/121716", "120")</f>
      </c>
      <c r="B21" s="4" t="s">
        <f>=HYPERLINK("https://www.leilaoonline.net/lote/detalhe/121716", "veja o vídeo!! NISSAN/LIVINA 18S; 2013/2013; BRANCA; ALCO./GASOL.")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11.500,00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=HYPERLINK("https://www.leilaoonline.net/lote/detalhe/122384", "121")</f>
      </c>
      <c r="B22" s="4" t="s">
        <f>=HYPERLINK("https://www.leilaoonline.net/lote/detalhe/122384", "veja o vídeo!! FIAT/STRADA WK CC E; 2018/2018; BRANCA; ALCO./GASOL.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42.000,00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=HYPERLINK("https://www.leilaoonline.net/lote/detalhe/121717", "122")</f>
      </c>
      <c r="B23" s="4" t="s">
        <f>=HYPERLINK("https://www.leilaoonline.net/lote/detalhe/121717", "CHEV/ONIX PLUS JOY; 2019/2020; BRANCA; ALCO./GASOL. - FUNCIONANDO")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44.350,00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=HYPERLINK("https://www.leilaoonline.net/lote/detalhe/121718", "123")</f>
      </c>
      <c r="B24" s="4" t="s">
        <f>=HYPERLINK("https://www.leilaoonline.net/lote/detalhe/121718", "veja o vídeo!! I/VW FOX 1.6 PLUS; 2009/2010; PRATA; ALCO./GASOL.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21.500,00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=HYPERLINK("https://www.leilaoonline.net/lote/detalhe/123139", "124")</f>
      </c>
      <c r="B25" s="4" t="s">
        <f>=HYPERLINK("https://www.leilaoonline.net/lote/detalhe/123139", "FIAT PALIO WEEKEND ADVENTURE; 2018/2019; BRANCA; ALCO./GASOL. - FUNCIONANDO - FROTA 838; CP 93")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39.000,00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=HYPERLINK("https://www.leilaoonline.net/lote/detalhe/121719", "126")</f>
      </c>
      <c r="B26" s="4" t="s">
        <f>=HYPERLINK("https://www.leilaoonline.net/lote/detalhe/121719", "RENAULT/LOGAN EXPR 16 M; 2014/2015; PRETA; ALCO./GASOL. - FUNCIONANDO")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27.500,00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=HYPERLINK("https://www.leilaoonline.net/lote/detalhe/121721", "127")</f>
      </c>
      <c r="B27" s="4" t="s">
        <f>=HYPERLINK("https://www.leilaoonline.net/lote/detalhe/121721", "veja o vídeo!! VW/GOLF 2.0; 2002/2002; PRETA; GASOLINA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=HYPERLINK("https://www.leilaoonline.net/lote/detalhe/121720", "128")</f>
      </c>
      <c r="B28" s="4" t="s">
        <f>=HYPERLINK("https://www.leilaoonline.net/lote/detalhe/121720", "veja o vídeo!! AUDI/A3 1.8T; 2005/2005; PRETA; GASOLINA - FUNCIONANDO -  IPVA 2022 PAGO")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=HYPERLINK("https://www.leilaoonline.net/lote/detalhe/123117", "129")</f>
      </c>
      <c r="B29" s="4" t="s">
        <f>=HYPERLINK("https://www.leilaoonline.net/lote/detalhe/123117", "FIAT PALIO WEEKEND ADVENTURE; 2018/2019; BRANCA; ALCO./GASOL. - FUNCIONANDO; FROTA 742; CP 113")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39.350,00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=HYPERLINK("https://www.leilaoonline.net/lote/detalhe/121722", "131")</f>
      </c>
      <c r="B30" s="4" t="s">
        <f>=HYPERLINK("https://www.leilaoonline.net/lote/detalhe/121722", "veja o vídeo!! FORD/KA SE 1.5 SD B; 2018/2018; PRATA; ALCO./GASOL. - FUNCIONANDO")</f>
      </c>
      <c r="C30" s="4" t="inlineStr">
        <is>
          <t>Vendido</t>
        </is>
      </c>
      <c r="D30" s="4" t="inlineStr">
        <is>
          <t>75</t>
        </is>
      </c>
      <c r="E30" s="5" t="inlineStr">
        <is>
          <t>43.000,00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=HYPERLINK("https://www.leilaoonline.net/lote/detalhe/121723", "137")</f>
      </c>
      <c r="B31" s="4" t="s">
        <f>=HYPERLINK("https://www.leilaoonline.net/lote/detalhe/121723", " veja o vídeo!! HONDA/FIT EX; 2008/2008; BRANCA; GASOLINA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12.250,00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=HYPERLINK("https://www.leilaoonline.net/lote/detalhe/121724", "140")</f>
      </c>
      <c r="B32" s="4" t="s">
        <f>=HYPERLINK("https://www.leilaoonline.net/lote/detalhe/121724", "VW/GOL CL; 1989/1989; BRANCA; GASOLINA - FUNCIONANDO")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=HYPERLINK("https://www.leilaoonline.net/lote/detalhe/121725", "141")</f>
      </c>
      <c r="B33" s="4" t="s">
        <f>=HYPERLINK("https://www.leilaoonline.net/lote/detalhe/121725", "VW/SAVEIRO AMBULANC 1.6; 2007/2008; BRANCA; ALCO./GASOL.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=HYPERLINK("https://www.leilaoonline.net/lote/detalhe/121727", "142")</f>
      </c>
      <c r="B34" s="4" t="s">
        <f>=HYPERLINK("https://www.leilaoonline.net/lote/detalhe/121727", "I/VW AMAROK CD 4X4 S; 2012/2013; BRANCA; DIESEL")</f>
      </c>
      <c r="C34" s="4" t="inlineStr">
        <is>
          <t>Não vendido</t>
        </is>
      </c>
      <c r="D34" s="4" t="inlineStr">
        <is>
          <t>46</t>
        </is>
      </c>
      <c r="E34" s="5" t="inlineStr">
        <is>
          <t>49.000,00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=HYPERLINK("https://www.leilaoonline.net/lote/detalhe/121744", "148")</f>
      </c>
      <c r="B35" s="4" t="s">
        <f>=HYPERLINK("https://www.leilaoonline.net/lote/detalhe/121744", "VW/GOL; 1981/1981; PRETA; ALCOOL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=HYPERLINK("https://www.leilaoonline.net/lote/detalhe/121743", "161")</f>
      </c>
      <c r="B36" s="4" t="s">
        <f>=HYPERLINK("https://www.leilaoonline.net/lote/detalhe/121743", "VW/SANTANA CL; 1988/1988; CINZA; ALCOOL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3.850,00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=HYPERLINK("https://www.leilaoonline.net/lote/detalhe/123651", "180")</f>
      </c>
      <c r="B37" s="4" t="s">
        <f>=HYPERLINK("https://www.leilaoonline.net/lote/detalhe/123651", "veja o vídeo!! CHEVROLET/ONIX PLUS JOY; 2020/2020; BRANCA; ALCO./GASOL. IPVA 2022 OK - FUNCIONANDO")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41.000,00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=HYPERLINK("https://www.leilaoonline.net/lote/detalhe/121745", "235")</f>
      </c>
      <c r="B38" s="4" t="s">
        <f>=HYPERLINK("https://www.leilaoonline.net/lote/detalhe/121745", "VW/GOL CLI; 1995/1995; BRANCA; GASOLINA 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=HYPERLINK("https://www.leilaoonline.net/lote/detalhe/122789", "302")</f>
      </c>
      <c r="B39" s="4" t="s">
        <f>=HYPERLINK("https://www.leilaoonline.net/lote/detalhe/122789", "VW/SAVEIRO CL 1.6 MI; 1998/1999; VERDE; GASOLINA; DIREÇÃO HIDRÁULICA")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=HYPERLINK("https://www.leilaoonline.net/lote/detalhe/122790", "305")</f>
      </c>
      <c r="B40" s="4" t="s">
        <f>=HYPERLINK("https://www.leilaoonline.net/lote/detalhe/122790", "VW/FOX 1.0; 2008/2009; PRETA; ALCO./GASOL.; 4 PORTAS - FUNCIONANDO")</f>
      </c>
      <c r="C40" s="4" t="inlineStr">
        <is>
          <t>Não vendido</t>
        </is>
      </c>
      <c r="D40" s="4" t="inlineStr">
        <is>
          <t>36</t>
        </is>
      </c>
      <c r="E40" s="5" t="inlineStr">
        <is>
          <t>18.250,00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=HYPERLINK("https://www.leilaoonline.net/lote/detalhe/122791", "308")</f>
      </c>
      <c r="B41" s="4" t="s">
        <f>=HYPERLINK("https://www.leilaoonline.net/lote/detalhe/122791", "GM/CHEVY 500 SL; 1989/1989; VERMELHA; GASOLINA - FUNCIONANDO")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2.250,00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=HYPERLINK("https://www.leilaoonline.net/lote/detalhe/122792", "311")</f>
      </c>
      <c r="B42" s="4" t="s">
        <f>=HYPERLINK("https://www.leilaoonline.net/lote/detalhe/122792", "veja o vídeo!! JTA/SUZUKI GSXR1000; 2009/2009; BRANCA; GASOLINA; COM ACESSÓRIOS")</f>
      </c>
      <c r="C42" s="4" t="inlineStr">
        <is>
          <t>Não vendido</t>
        </is>
      </c>
      <c r="D42" s="4" t="inlineStr">
        <is>
          <t>58</t>
        </is>
      </c>
      <c r="E42" s="5" t="inlineStr">
        <is>
          <t>30.000,00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2026-09-30T00:17:57.00Z</dcterms:created>
  <dc:creator>Tellks Tecnologia</dc:creator>
  <cp:revision>0</cp:revision>
</cp:coreProperties>
</file>