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• Onix 20 • Ford KA 20 • Vera Cruz • Palio Weekend Adv. 18, 19 e 20 • Chevrolet S10 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=HYPERLINK("https://www.leilaoonline.net/lote/detalhe/122386", "103")</f>
      </c>
      <c r="B11" s="4" t="s">
        <f>=HYPERLINK("https://www.leilaoonline.net/lote/detalhe/122386", "CHEVROLET S10 ADV FD2; 2018/2019; CINZA; ALCO./GASOL. - FUNCIONANDO - FROTA 202; CP 120 - R$ 123.605,00")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65.000,00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=HYPERLINK("https://www.leilaoonline.net/lote/detalhe/122707", "104")</f>
      </c>
      <c r="B12" s="4" t="s">
        <f>=HYPERLINK("https://www.leilaoonline.net/lote/detalhe/122707", "veja o vídeo!! FIAT/ARGO TREKKING 1.3; 2019/2020; CINZA; ALCO./GASOL. - FUNCIONANDO - IPVA 2022 PAGO - FIPE: R$ 73.475,00")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50.250,00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=HYPERLINK("https://www.leilaoonline.net/lote/detalhe/122385", "108")</f>
      </c>
      <c r="B13" s="4" t="s">
        <f>=HYPERLINK("https://www.leilaoonline.net/lote/detalhe/122385", "FIAT PALIO WEEK ADVENTURE; 2018/2019; BRANCA; FLEX - FUNC. - FROTA 939; CP 185 - FIPE: R$ 64.256,00")</f>
      </c>
      <c r="C13" s="4" t="inlineStr">
        <is>
          <t>Vendido</t>
        </is>
      </c>
      <c r="D13" s="4" t="inlineStr">
        <is>
          <t>30</t>
        </is>
      </c>
      <c r="E13" s="5" t="inlineStr">
        <is>
          <t>42.500,00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=HYPERLINK("https://www.leilaoonline.net/lote/detalhe/122711", "109")</f>
      </c>
      <c r="B14" s="4" t="s">
        <f>=HYPERLINK("https://www.leilaoonline.net/lote/detalhe/122711", "FORD/KA SE 1.0 HA C; 2019/2020; VERMELHA; ALCO./GASOL. - FUNCIONANDO - IPVA 2022 PAGO")</f>
      </c>
      <c r="C14" s="4" t="inlineStr">
        <is>
          <t>Vendido</t>
        </is>
      </c>
      <c r="D14" s="4" t="inlineStr">
        <is>
          <t>28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=HYPERLINK("https://www.leilaoonline.net/lote/detalhe/122387", "110")</f>
      </c>
      <c r="B15" s="4" t="s">
        <f>=HYPERLINK("https://www.leilaoonline.net/lote/detalhe/122387", "FIAT PALIO WEEK. ADVENTURE; 2018/2019; BRANCA; FLEX - FUNC. - FROTA 770; CP 188 - FIPE: R$ 64.256,00")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=HYPERLINK("https://www.leilaoonline.net/lote/detalhe/122396", "111")</f>
      </c>
      <c r="B16" s="4" t="s">
        <f>=HYPERLINK("https://www.leilaoonline.net/lote/detalhe/122396", "FIAT PALIO WEEK ADVENTURE; 2018/2019; BRANCA; FLEX - FUNC. - FROTA 173; CP 191 - FIPE: R$ 64.256,00")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=HYPERLINK("https://www.leilaoonline.net/lote/detalhe/122397", "112")</f>
      </c>
      <c r="B17" s="4" t="s">
        <f>=HYPERLINK("https://www.leilaoonline.net/lote/detalhe/122397", "FIAT PALIO WEEK ADVENTURE; 2018/2019; BRANCA; FLEX - FUNC. - FROTA 843; CP 197 - FIPE R$ 64.256,00")</f>
      </c>
      <c r="C17" s="4" t="inlineStr">
        <is>
          <t>Vendido</t>
        </is>
      </c>
      <c r="D17" s="4" t="inlineStr">
        <is>
          <t>28</t>
        </is>
      </c>
      <c r="E17" s="5" t="inlineStr">
        <is>
          <t>41.500,00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=HYPERLINK("https://www.leilaoonline.net/lote/detalhe/122398", "113")</f>
      </c>
      <c r="B18" s="4" t="s">
        <f>=HYPERLINK("https://www.leilaoonline.net/lote/detalhe/122398", "FIAT PALIO WEEK ADVENTURE; 2018/2019; BRANCA; FLEX - FUNC. - FROTA 730; CP 203 - R$ 64.256,00")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39.000,00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=HYPERLINK("https://www.leilaoonline.net/lote/detalhe/122399", "114")</f>
      </c>
      <c r="B19" s="4" t="s">
        <f>=HYPERLINK("https://www.leilaoonline.net/lote/detalhe/122399", "FIAT PALIO WEEK ADVENTURE; 2018/2018; PRATA; FLEX - FUNC. - FROTA H74; CP 204 - FIPE: R$ 61.754,00")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=HYPERLINK("https://www.leilaoonline.net/lote/detalhe/122400", "115")</f>
      </c>
      <c r="B20" s="4" t="s">
        <f>=HYPERLINK("https://www.leilaoonline.net/lote/detalhe/122400", "FIAT PALIO WEEK ADVENTURE; 2018/2018; PRATA; FLEX - FUNC. - FROTA H03; CP 206 - FIPE: R$ 61.754,00")</f>
      </c>
      <c r="C20" s="4" t="inlineStr">
        <is>
          <t>Vendido</t>
        </is>
      </c>
      <c r="D20" s="4" t="inlineStr">
        <is>
          <t>5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=HYPERLINK("https://www.leilaoonline.net/lote/detalhe/122401", "116")</f>
      </c>
      <c r="B21" s="4" t="s">
        <f>=HYPERLINK("https://www.leilaoonline.net/lote/detalhe/122401", "FIAT PALIO WEEK. ADVENTURE; 2018/2019; BRANCA; FLEX - FUNC. - FROTA 358; CP 166 - FIPE: R$ 64.256,00")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=HYPERLINK("https://www.leilaoonline.net/lote/detalhe/122402", "117")</f>
      </c>
      <c r="B22" s="4" t="s">
        <f>=HYPERLINK("https://www.leilaoonline.net/lote/detalhe/122402", "FIAT PALIO WEEKEND ADVENTURE; 2018/2019; BRANCA; ALCO./GASOL. - FUNCIONANDO - FROTA 678; CP 170")</f>
      </c>
      <c r="C22" s="4" t="inlineStr">
        <is>
          <t>Vendido</t>
        </is>
      </c>
      <c r="D22" s="4" t="inlineStr">
        <is>
          <t>4</t>
        </is>
      </c>
      <c r="E22" s="5" t="inlineStr">
        <is>
          <t>40.150,00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=HYPERLINK("https://www.leilaoonline.net/lote/detalhe/122404", "118")</f>
      </c>
      <c r="B23" s="4" t="s">
        <f>=HYPERLINK("https://www.leilaoonline.net/lote/detalhe/122404", "FIAT PALIO WEEKEND ADVENTURE; 2019/2020; BRANCA; ALCO./GASOL. FIPE: R$ 64.158,00 - FUNC. - FROTA 409; CP 98")</f>
      </c>
      <c r="C23" s="4" t="inlineStr">
        <is>
          <t>Vendido</t>
        </is>
      </c>
      <c r="D23" s="4" t="inlineStr">
        <is>
          <t>4</t>
        </is>
      </c>
      <c r="E23" s="5" t="inlineStr">
        <is>
          <t>40.000,00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=HYPERLINK("https://www.leilaoonline.net/lote/detalhe/122403", "119")</f>
      </c>
      <c r="B24" s="4" t="s">
        <f>=HYPERLINK("https://www.leilaoonline.net/lote/detalhe/122403", "FIAT PALIO WEEKEND ADVENTURE; 2018/2019; BRANCA; FLEX - FIPE: R$ 64.256,00 - FUNC. - FROTA 358; CP 96")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39.000,00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=HYPERLINK("https://www.leilaoonline.net/lote/detalhe/122708", "120")</f>
      </c>
      <c r="B25" s="4" t="s">
        <f>=HYPERLINK("https://www.leilaoonline.net/lote/detalhe/122708", "veja o vídeo!! CHEVROLET/ONIX PLUS JOY; 2020/2020; BRANCA; ALCO./GASOL. IPVA 2022 OK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42.000,00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=HYPERLINK("https://www.leilaoonline.net/lote/detalhe/122765", "121")</f>
      </c>
      <c r="B26" s="4" t="s">
        <f>=HYPERLINK("https://www.leilaoonline.net/lote/detalhe/122765", "veja o vídeo!! HYUNDAI/HB20 1.0M COMFOR; 2018/2019; BRANCA; ALCO./GASOL. - FUNCIONANDO - IPVA 2022 PAGO")</f>
      </c>
      <c r="C26" s="4" t="inlineStr">
        <is>
          <t>Vendido</t>
        </is>
      </c>
      <c r="D26" s="4" t="inlineStr">
        <is>
          <t>71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=HYPERLINK("https://www.leilaoonline.net/lote/detalhe/122710", "124")</f>
      </c>
      <c r="B27" s="4" t="s">
        <f>=HYPERLINK("https://www.leilaoonline.net/lote/detalhe/122710", "I/HYUNDAI VERACRUZ 3.8V6; 2007/2008; PRETA; GASOLINA - FUNCIONANDO - IPVA 2022 PAGO")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=HYPERLINK("https://www.leilaoonline.net/lote/detalhe/122963", "128")</f>
      </c>
      <c r="B28" s="4" t="s">
        <f>=HYPERLINK("https://www.leilaoonline.net/lote/detalhe/122963", "FORD/KA SE 1.0 HA C; 2020/2020; CINZA;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=HYPERLINK("https://www.leilaoonline.net/lote/detalhe/122709", "129")</f>
      </c>
      <c r="B29" s="4" t="s">
        <f>=HYPERLINK("https://www.leilaoonline.net/lote/detalhe/122709", "I/CITROEN C4 PIC GLXA 5L; 2010/2011; PRATA; GASOLINA - FUNCIONANDO - IPVA 2022 PAGO")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=HYPERLINK("https://www.leilaoonline.net/lote/detalhe/122818", "130")</f>
      </c>
      <c r="B30" s="4" t="s">
        <f>=HYPERLINK("https://www.leilaoonline.net/lote/detalhe/122818", "FIAT PALIO WEEKEND ADVENTURE; 2018/2019; BRANCA; ALCO./GASOL. - FUNCIONANDO - FROTA 838; CP 93")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=HYPERLINK("https://www.leilaoonline.net/lote/detalhe/122819", "131")</f>
      </c>
      <c r="B31" s="4" t="s">
        <f>=HYPERLINK("https://www.leilaoonline.net/lote/detalhe/122819", "FIAT PALIO WEEKEND ADVENTURE; 2018/2019; BRANCA; ALCO./GASOL. - FUNCIONANDO - FROTA 766; CP 102")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=HYPERLINK("https://www.leilaoonline.net/lote/detalhe/122820", "132")</f>
      </c>
      <c r="B32" s="4" t="s">
        <f>=HYPERLINK("https://www.leilaoonline.net/lote/detalhe/122820", "FIAT PALIO WEEKEND ADVENTURE; 2018/2019; BRANCA; ALCO./GASOL. - FUNCIONANDO - FROTA 799; CP 103")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=HYPERLINK("https://www.leilaoonline.net/lote/detalhe/122821", "133")</f>
      </c>
      <c r="B33" s="4" t="s">
        <f>=HYPERLINK("https://www.leilaoonline.net/lote/detalhe/122821", "FIAT PALIO WEEKEND ADVENTURE; 2018/2019; BRANCA; ALCO./GASOL. - FUNCIONANDO - FROTA 939; CP 105")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39.000,00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=HYPERLINK("https://www.leilaoonline.net/lote/detalhe/122822", "134")</f>
      </c>
      <c r="B34" s="4" t="s">
        <f>=HYPERLINK("https://www.leilaoonline.net/lote/detalhe/122822", "FIAT PALIO WEEKEND ADVENTURE; 2018/2019; BRANCA; ALCO./GASOL. - FUNCIONANDO - FROTA 814; CP 106")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=HYPERLINK("https://www.leilaoonline.net/lote/detalhe/122823", "135")</f>
      </c>
      <c r="B35" s="4" t="s">
        <f>=HYPERLINK("https://www.leilaoonline.net/lote/detalhe/122823", "FIAT PALIO WEEKEND ADVENTURE; 2018/2019; BRANCA; ALCO./GASOL. - FUNCIONANDO - FROTA 112; CP 107")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=HYPERLINK("https://www.leilaoonline.net/lote/detalhe/122824", "136")</f>
      </c>
      <c r="B36" s="4" t="s">
        <f>=HYPERLINK("https://www.leilaoonline.net/lote/detalhe/122824", "FIAT PALIO WEEKEND ADVENTURE; 2018/2019; BRANCA; ALCO./GASOL. - FUNCIONANDO - FROTA 742; CP 108")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=HYPERLINK("https://www.leilaoonline.net/lote/detalhe/122825", "137")</f>
      </c>
      <c r="B37" s="4" t="s">
        <f>=HYPERLINK("https://www.leilaoonline.net/lote/detalhe/122825", "FIAT PALIO WEEKEND ADVENTURE;  2018/2019; BRANCA; ALCO./GASOL. - FUNCIONANDO - FROTA 813; CP 109")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=HYPERLINK("https://www.leilaoonline.net/lote/detalhe/122826", "138")</f>
      </c>
      <c r="B38" s="4" t="s">
        <f>=HYPERLINK("https://www.leilaoonline.net/lote/detalhe/122826", "FIAT PALIO WEEKEND ADVENTURE; 2018/2019; BRANCA; ALCO./GASOL. - FUNCIONANDO - FROTA 744; CP 110")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=HYPERLINK("https://www.leilaoonline.net/lote/detalhe/122827", "139")</f>
      </c>
      <c r="B39" s="4" t="s">
        <f>=HYPERLINK("https://www.leilaoonline.net/lote/detalhe/122827", "FIAT PALIO WEEKEND ADVENTURE; 2018/2019; BRANCA; ALCO./GASOL. - FUNCIONANDO - FROTA 588; CP 111")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=HYPERLINK("https://www.leilaoonline.net/lote/detalhe/122829", "140")</f>
      </c>
      <c r="B40" s="4" t="s">
        <f>=HYPERLINK("https://www.leilaoonline.net/lote/detalhe/122829", "FIAT PALIO WEEKEND ADVENTURE; 2018/2019; BRANCA; ALCO./GASOL. - FUNCIONANDO - FROTA 364; CP 112")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39.500,00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=HYPERLINK("https://www.leilaoonline.net/lote/detalhe/122830", "141")</f>
      </c>
      <c r="B41" s="4" t="s">
        <f>=HYPERLINK("https://www.leilaoonline.net/lote/detalhe/122830", "FIAT PALIO WEEKEND ADVENTURE; 2018/2019; BRANCA; ALCO./GASOL. - FUNCIONANDO; FROTA 742; CP 113")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40.500,00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=HYPERLINK("https://www.leilaoonline.net/lote/detalhe/122831", "142")</f>
      </c>
      <c r="B42" s="4" t="s">
        <f>=HYPERLINK("https://www.leilaoonline.net/lote/detalhe/122831", "FIAT PALIO WEEKEND ADVENTURE; 2018/2019; BRANCA; ALCO./GASOL. - FUNCIONANDO - FROTA 113; CP 114")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=HYPERLINK("https://www.leilaoonline.net/lote/detalhe/122832", "143")</f>
      </c>
      <c r="B43" s="4" t="s">
        <f>=HYPERLINK("https://www.leilaoonline.net/lote/detalhe/122832", "FIAT PALIO WEEKEND ADVENTURE; 2018/2019; BRANCA; ALCO./GASOL. - FUNCIONANDO - FROTA 709; CP 115")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40.000,00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2026-03-27T22:43:31.00Z</dcterms:created>
  <dc:creator>Tellks Tecnologia</dc:creator>
  <cp:revision>0</cp:revision>
</cp:coreProperties>
</file>