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ASX • WR-V 20 • Peugeot 2008 • Corolla 18 •Nivus HL 21 • Fit 20 • Lancer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=HYPERLINK("https://www.leilaoonline.net/lote/detalhe/128897", "102")</f>
      </c>
      <c r="B11" s="4" t="s">
        <f>=HYPERLINK("https://www.leilaoonline.net/lote/detalhe/128897", "veja o vídeo!! HONDA/WR-V LX CVT; 2021/2021; CINZA; ALCO./GASOL. - FUNCIONANDO - APROX. 6.343KM - IPVA 2022 PAGO")</f>
      </c>
      <c r="C11" s="4" t="inlineStr">
        <is>
          <t>Não vendido</t>
        </is>
      </c>
      <c r="D11" s="4" t="inlineStr">
        <is>
          <t>92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=HYPERLINK("https://www.leilaoonline.net/lote/detalhe/128893", "104")</f>
      </c>
      <c r="B12" s="4" t="s">
        <f>=HYPERLINK("https://www.leilaoonline.net/lote/detalhe/128893", "veja o vídeo!! HONDA/HR-V EXL; 2016/2016; PRATA; ALCO./GASOL.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64.750,00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=HYPERLINK("https://www.leilaoonline.net/lote/detalhe/128901", "105")</f>
      </c>
      <c r="B13" s="4" t="s">
        <f>=HYPERLINK("https://www.leilaoonline.net/lote/detalhe/128901", "veja o vídeo!! PEUGEOT/2008 ALLURE EAT6; 2018/2019; BRANCA; ALCO./GASOL. - FUNCIONANDO - IPVA 2022 OK - FIPE: 76.322,00")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43.500,00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=HYPERLINK("https://www.leilaoonline.net/lote/detalhe/128898", "106")</f>
      </c>
      <c r="B14" s="4" t="s">
        <f>=HYPERLINK("https://www.leilaoonline.net/lote/detalhe/128898", "HONDA/FIT EX CVT; 2020/2020; VERMELHA; ALCO./GASOL. - FUNCIONANDO - APROX. 10.100KM - FIPE: R$ 93.693,00")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69.000,00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=HYPERLINK("https://www.leilaoonline.net/lote/detalhe/129228", "107")</f>
      </c>
      <c r="B15" s="4" t="s">
        <f>=HYPERLINK("https://www.leilaoonline.net/lote/detalhe/129228", "veja o vídeo!! HONDA/WR-V EXL CVT; 2020/2020; VERMELHA; ALCO./GASOL. - FUNC. - IPVA 2022 OK - APROX. 11.230KM - FIPE: 105.297,00")</f>
      </c>
      <c r="C15" s="4" t="inlineStr">
        <is>
          <t>Não vendido</t>
        </is>
      </c>
      <c r="D15" s="4" t="inlineStr">
        <is>
          <t>91</t>
        </is>
      </c>
      <c r="E15" s="5" t="inlineStr">
        <is>
          <t>72.750,00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=HYPERLINK("https://www.leilaoonline.net/lote/detalhe/128894", "108")</f>
      </c>
      <c r="B16" s="4" t="s">
        <f>=HYPERLINK("https://www.leilaoonline.net/lote/detalhe/128894", "veja o vídeo!! VW/NIVUS HL TSI AD; 2021/2021; VERMELHA; ALCO./GASOL. - FUNC. - IPVA 2022 PAGO - FIPE: R$ 124.548,00")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61.000,00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=HYPERLINK("https://www.leilaoonline.net/lote/detalhe/128900", "109")</f>
      </c>
      <c r="B17" s="4" t="s">
        <f>=HYPERLINK("https://www.leilaoonline.net/lote/detalhe/128900", "veja o vídeo!! TOYOTA/COROLLA XEI20FLEX; 2015/2015; CINZA; ALCO./GASOL. - FUNCIONANDO - IPVA 2022 OK - FIPE: 85.447,00")</f>
      </c>
      <c r="C17" s="4" t="inlineStr">
        <is>
          <t>Vendido</t>
        </is>
      </c>
      <c r="D17" s="4" t="inlineStr">
        <is>
          <t>34</t>
        </is>
      </c>
      <c r="E17" s="5" t="inlineStr">
        <is>
          <t>57.000,00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=HYPERLINK("https://www.leilaoonline.net/lote/detalhe/129276", "110")</f>
      </c>
      <c r="B18" s="4" t="s">
        <f>=HYPERLINK("https://www.leilaoonline.net/lote/detalhe/129276", "veja o vídeo!! HYUNDAI/HB20S 1.0M COMF; 2017/2017; PRETA; ALCO./GASOL. - FUNCIONANDO - IPVA 2022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37.250,00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=HYPERLINK("https://www.leilaoonline.net/lote/detalhe/129009", "111")</f>
      </c>
      <c r="B19" s="4" t="s">
        <f>=HYPERLINK("https://www.leilaoonline.net/lote/detalhe/129009", "veja o vídeo!! MMC/ASX 2.0 CVT; 2016/2017; BRANCA; GASOLINA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54.750,00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=HYPERLINK("https://www.leilaoonline.net/lote/detalhe/128899", "112")</f>
      </c>
      <c r="B20" s="4" t="s">
        <f>=HYPERLINK("https://www.leilaoonline.net/lote/detalhe/128899", "veja o vídeo!! RENAULT/DUSTER 16 D 4X2; 2013/2013; PRATA; ALCO./GASOL. - FUNCIONANDO - IPVA 2022 PAGO")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=HYPERLINK("https://www.leilaoonline.net/lote/detalhe/128892", "113")</f>
      </c>
      <c r="B21" s="4" t="s">
        <f>=HYPERLINK("https://www.leilaoonline.net/lote/detalhe/128892", "veja o vídeo!! NISSAN/LIVINA 16SL; 2009/2010; VERMELHA;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=HYPERLINK("https://www.leilaoonline.net/lote/detalhe/129229", "114")</f>
      </c>
      <c r="B22" s="4" t="s">
        <f>=HYPERLINK("https://www.leilaoonline.net/lote/detalhe/129229", "veja o vídeo!! NISSAN/KICKS S MT; 2018/2019; VERMELHA; ALCO./GASOL. - FUNCIONANDO - IPVA 2022 OK - FIPE: 84.977,00")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53.900,00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=HYPERLINK("https://www.leilaoonline.net/lote/detalhe/129281", "115")</f>
      </c>
      <c r="B23" s="4" t="s">
        <f>=HYPERLINK("https://www.leilaoonline.net/lote/detalhe/129281", "veja o vídeo!! HONDA/FIT PERSONAL; 2018/2019; BRANCA; ALCO./GASOL.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44.000,00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=HYPERLINK("https://www.leilaoonline.net/lote/detalhe/128895", "116")</f>
      </c>
      <c r="B24" s="4" t="s">
        <f>=HYPERLINK("https://www.leilaoonline.net/lote/detalhe/128895", "veja o vídeo!! I/MMC LANCER 2.0; 2013/2014; PRETA; GASOLINA - FUNCIONANDO - FIPE: R$ 53.979,00")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=HYPERLINK("https://www.leilaoonline.net/lote/detalhe/128902", "117")</f>
      </c>
      <c r="B25" s="4" t="s">
        <f>=HYPERLINK("https://www.leilaoonline.net/lote/detalhe/128902", "veja o vídeo!! FIAT/SIENA ATTRACTIV 1.4; 2012/2013; CINZA; ALCO./GASOL. - FUNCIONANDO - IPVA 2022 PAGO")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=HYPERLINK("https://www.leilaoonline.net/lote/detalhe/128904", "118")</f>
      </c>
      <c r="B26" s="4" t="s">
        <f>=HYPERLINK("https://www.leilaoonline.net/lote/detalhe/128904", "veja o vídeo!! VW/SAVEIRO CS ST MB; 2015/2016; BRANCA; ALCO./GASOL.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=HYPERLINK("https://www.leilaoonline.net/lote/detalhe/128903", "119")</f>
      </c>
      <c r="B27" s="4" t="s">
        <f>=HYPERLINK("https://www.leilaoonline.net/lote/detalhe/128903", "HONDA/FIT EXL CVT; 2014/2015; VERMELHA; ALCO./GASOL. - FUNCIONANDO")</f>
      </c>
      <c r="C27" s="4" t="inlineStr">
        <is>
          <t>Não vendido</t>
        </is>
      </c>
      <c r="D27" s="4" t="inlineStr">
        <is>
          <t>64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=HYPERLINK("https://www.leilaoonline.net/lote/detalhe/129010", "120")</f>
      </c>
      <c r="B28" s="4" t="s">
        <f>=HYPERLINK("https://www.leilaoonline.net/lote/detalhe/129010", "veja o vídeo!! FORD/FIESTA FLEX; 2010/2010; PRETA; ALCO./GASOL.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=HYPERLINK("https://www.leilaoonline.net/lote/detalhe/129062", "121")</f>
      </c>
      <c r="B29" s="4" t="s">
        <f>=HYPERLINK("https://www.leilaoonline.net/lote/detalhe/129062", "veja o vídeo!! TOYOTA/YARIS HA PLS15CNT; 2020/2021; CINZA; ALCO./GASOL.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56.500,00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=HYPERLINK("https://www.leilaoonline.net/lote/detalhe/128905", "122")</f>
      </c>
      <c r="B30" s="4" t="s">
        <f>=HYPERLINK("https://www.leilaoonline.net/lote/detalhe/128905", "I/NISSAN VERSA 16SV FLEX; 2013/2014; PRETA; ALCO./GASOL.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=HYPERLINK("https://www.leilaoonline.net/lote/detalhe/128906", "123")</f>
      </c>
      <c r="B31" s="4" t="s">
        <f>=HYPERLINK("https://www.leilaoonline.net/lote/detalhe/128906", "veja o vídeo!! I/VW FOX 1.6 PLUS; 2009/2010; PRATA;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=HYPERLINK("https://www.leilaoonline.net/lote/detalhe/128910", "125")</f>
      </c>
      <c r="B32" s="4" t="s">
        <f>=HYPERLINK("https://www.leilaoonline.net/lote/detalhe/128910", "GM/VECTRA SEDAN CD; 2003/2004; PRETA;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=HYPERLINK("https://www.leilaoonline.net/lote/detalhe/128911", "126")</f>
      </c>
      <c r="B33" s="4" t="s">
        <f>=HYPERLINK("https://www.leilaoonline.net/lote/detalhe/128911", "RENAULT/MASTER CC 2.5DCI; 2011/2012; BRANCA; DIESEL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=HYPERLINK("https://www.leilaoonline.net/lote/detalhe/129335", "127")</f>
      </c>
      <c r="B34" s="4" t="s">
        <f>=HYPERLINK("https://www.leilaoonline.net/lote/detalhe/129335", "veja o vídeo!! VW/SAVEIRO CL 1.8; 1995/1995; VERDE; ALCOOL - FUNCIONANDO")</f>
      </c>
      <c r="C34" s="4" t="inlineStr">
        <is>
          <t>Vendido</t>
        </is>
      </c>
      <c r="D34" s="4" t="inlineStr">
        <is>
          <t>22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=HYPERLINK("https://www.leilaoonline.net/lote/detalhe/128912", "129")</f>
      </c>
      <c r="B35" s="4" t="s">
        <f>=HYPERLINK("https://www.leilaoonline.net/lote/detalhe/128912", "veja o vídeo!! I/CITROEN C4 PIC GLXA 5L; 2010/2011; PRATA; GASOLINA - FUNCIONANDO - IPVA 2022 PAGO")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=HYPERLINK("https://www.leilaoonline.net/lote/detalhe/128914", "130")</f>
      </c>
      <c r="B36" s="4" t="s">
        <f>=HYPERLINK("https://www.leilaoonline.net/lote/detalhe/128914", "CITROEN/C3 PICASSO GL15; 2013/2014; BRANCA; ALCO./GASOL.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=HYPERLINK("https://www.leilaoonline.net/lote/detalhe/128913", "131")</f>
      </c>
      <c r="B37" s="4" t="s">
        <f>=HYPERLINK("https://www.leilaoonline.net/lote/detalhe/128913", "KAWASAKI/VERSYS ABS; 2012/2012; PRETA;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=HYPERLINK("https://www.leilaoonline.net/lote/detalhe/128915", "141")</f>
      </c>
      <c r="B38" s="4" t="s">
        <f>=HYPERLINK("https://www.leilaoonline.net/lote/detalhe/128915", "I/FORD ESCORT GL 1.6 F; 2000/2000; PRATA;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=HYPERLINK("https://www.leilaoonline.net/lote/detalhe/128916", "142")</f>
      </c>
      <c r="B39" s="4" t="s">
        <f>=HYPERLINK("https://www.leilaoonline.net/lote/detalhe/128916", "I/VW AMAROK CD 4X4 S; 2012/2013; BRANCA; DIESEL")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=HYPERLINK("https://www.leilaoonline.net/lote/detalhe/128917", "148")</f>
      </c>
      <c r="B40" s="4" t="s">
        <f>=HYPERLINK("https://www.leilaoonline.net/lote/detalhe/128917", "VW/GOL; 1981/1981; PRETA; ALCOOL - FUNCIONANDO")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=HYPERLINK("https://www.leilaoonline.net/lote/detalhe/129280", "300")</f>
      </c>
      <c r="B41" s="4" t="s">
        <f>=HYPERLINK("https://www.leilaoonline.net/lote/detalhe/129280", "VW/GOL 1.0 GIV; 2011/2012; BRANCA; ALCO./GASOL. - FUNCIONANDO")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=HYPERLINK("https://www.leilaoonline.net/lote/detalhe/128918", "302")</f>
      </c>
      <c r="B42" s="4" t="s">
        <f>=HYPERLINK("https://www.leilaoonline.net/lote/detalhe/128918", "VW/SAVEIRO CL 1.6 MI; 1998/1999; VERDE; GASOLINA; DIREÇÃO HIDRÁULICA")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=HYPERLINK("https://www.leilaoonline.net/lote/detalhe/128919", "308")</f>
      </c>
      <c r="B43" s="4" t="s">
        <f>=HYPERLINK("https://www.leilaoonline.net/lote/detalhe/128919", "GM/CHEVY 500 SL; 1989/1989; VERMELHA; GASOLINA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=HYPERLINK("https://www.leilaoonline.net/lote/detalhe/128920", "311")</f>
      </c>
      <c r="B44" s="4" t="s">
        <f>=HYPERLINK("https://www.leilaoonline.net/lote/detalhe/128920", "veja o vídeo!! JTA/SUZUKI GSXR1000; 2009/2009; BRANCA; GASOLINA; COM ACESSÓRIOS")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=HYPERLINK("https://www.leilaoonline.net/lote/detalhe/129327", "350")</f>
      </c>
      <c r="B45" s="4" t="s">
        <f>=HYPERLINK("https://www.leilaoonline.net/lote/detalhe/129327", "veja o vídeo!! JOGO DE PNEUS 205/40 ARO 17")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2026-06-30T11:13:15.00Z</dcterms:created>
  <dc:creator>Tellks Tecnologia</dc:creator>
  <cp:revision>0</cp:revision>
</cp:coreProperties>
</file>