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PULVERIZADORES, PICADOR, TANQUES, CARROS, CAMINHÕES, COMPACTADORES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=HYPERLINK("https://www.leilaoonline.net/lote/detalhe/129098", "000")</f>
      </c>
      <c r="B11" s="4" t="s">
        <f>=HYPERLINK("https://www.leilaoonline.net/lote/detalhe/129098",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=HYPERLINK("https://www.leilaoonline.net/lote/detalhe/129157", "001")</f>
      </c>
      <c r="B12" s="4" t="s">
        <f>=HYPERLINK("https://www.leilaoonline.net/lote/detalhe/129157",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=HYPERLINK("https://www.leilaoonline.net/lote/detalhe/130355", "002")</f>
      </c>
      <c r="B13" s="4" t="s">
        <f>=HYPERLINK("https://www.leilaoonline.net/lote/detalhe/130355", " Munck mod 20.000 - pistao do giro desmontado")</f>
      </c>
      <c r="C13" s="4" t="inlineStr">
        <is>
          <t>Vendido</t>
        </is>
      </c>
      <c r="D13" s="4" t="inlineStr">
        <is>
          <t>2</t>
        </is>
      </c>
      <c r="E13" s="5" t="inlineStr">
        <is>
          <t>43.200,00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=HYPERLINK("https://www.leilaoonline.net/lote/detalhe/129091", "003")</f>
      </c>
      <c r="B14" s="4" t="s">
        <f>=HYPERLINK("https://www.leilaoonline.net/lote/detalhe/129091",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=HYPERLINK("https://www.leilaoonline.net/lote/detalhe/129517", "004")</f>
      </c>
      <c r="B15" s="4" t="s">
        <f>=HYPERLINK("https://www.leilaoonline.net/lote/detalhe/129517", "VW SAVEIRO  1.6 CS FLEX - ANO 2009/10")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=HYPERLINK("https://www.leilaoonline.net/lote/detalhe/129518", "005")</f>
      </c>
      <c r="B16" s="4" t="s">
        <f>=HYPERLINK("https://www.leilaoonline.net/lote/detalhe/129518", "MB L1113  - DIESEL - ANO 1981 - C/ MUNCK -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=HYPERLINK("https://www.leilaoonline.net/lote/detalhe/129127", "006")</f>
      </c>
      <c r="B17" s="4" t="s">
        <f>=HYPERLINK("https://www.leilaoonline.net/lote/detalhe/129127",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=HYPERLINK("https://www.leilaoonline.net/lote/detalhe/129126", "007")</f>
      </c>
      <c r="B18" s="4" t="s">
        <f>=HYPERLINK("https://www.leilaoonline.net/lote/detalhe/129126", "[ VÍDEO ] CORTE A LASER marca TRUMPF. Mod. TLF 4000 turbo. Ano 2000. Potência nominal de 4000v. Potência real de 2900v. Possui estabilizador de 100 kva de 220w. Saida de 440w")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=HYPERLINK("https://www.leilaoonline.net/lote/detalhe/129088", "008")</f>
      </c>
      <c r="B19" s="4" t="s">
        <f>=HYPERLINK("https://www.leilaoonline.net/lote/detalhe/129088",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=HYPERLINK("https://www.leilaoonline.net/lote/detalhe/129152", "009")</f>
      </c>
      <c r="B20" s="4" t="s">
        <f>=HYPERLINK("https://www.leilaoonline.net/lote/detalhe/129152", "BMW X5  3.0 SI Ano 2008/200")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=HYPERLINK("https://www.leilaoonline.net/lote/detalhe/129154", "010")</f>
      </c>
      <c r="B21" s="4" t="s">
        <f>=HYPERLINK("https://www.leilaoonline.net/lote/detalhe/129154",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=HYPERLINK("https://www.leilaoonline.net/lote/detalhe/130916", "011")</f>
      </c>
      <c r="B22" s="4" t="s">
        <f>=HYPERLINK("https://www.leilaoonline.net/lote/detalhe/130916", "VW NOVO GOL TL Ano 2017/18 -")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=HYPERLINK("https://www.leilaoonline.net/lote/detalhe/129092", "012")</f>
      </c>
      <c r="B23" s="4" t="s">
        <f>=HYPERLINK("https://www.leilaoonline.net/lote/detalhe/129092",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=HYPERLINK("https://www.leilaoonline.net/lote/detalhe/129094", "013")</f>
      </c>
      <c r="B24" s="4" t="s">
        <f>=HYPERLINK("https://www.leilaoonline.net/lote/detalhe/129094",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=HYPERLINK("https://www.leilaoonline.net/lote/detalhe/129093", "014")</f>
      </c>
      <c r="B25" s="4" t="s">
        <f>=HYPERLINK("https://www.leilaoonline.net/lote/detalhe/129093",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=HYPERLINK("https://www.leilaoonline.net/lote/detalhe/129117", "015")</f>
      </c>
      <c r="B26" s="4" t="s">
        <f>=HYPERLINK("https://www.leilaoonline.net/lote/detalhe/129117", "Escarificador marca Piccim 11 hastes.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=HYPERLINK("https://www.leilaoonline.net/lote/detalhe/129090", "016")</f>
      </c>
      <c r="B27" s="4" t="s">
        <f>=HYPERLINK("https://www.leilaoonline.net/lote/detalhe/129090",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=HYPERLINK("https://www.leilaoonline.net/lote/detalhe/129095", "017")</f>
      </c>
      <c r="B28" s="4" t="s">
        <f>=HYPERLINK("https://www.leilaoonline.net/lote/detalhe/129095",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=HYPERLINK("https://www.leilaoonline.net/lote/detalhe/129096", "018")</f>
      </c>
      <c r="B29" s="4" t="s">
        <f>=HYPERLINK("https://www.leilaoonline.net/lote/detalhe/129096",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=HYPERLINK("https://www.leilaoonline.net/lote/detalhe/129097", "019")</f>
      </c>
      <c r="B30" s="4" t="s">
        <f>=HYPERLINK("https://www.leilaoonline.net/lote/detalhe/129097",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=HYPERLINK("https://www.leilaoonline.net/lote/detalhe/129112", "022")</f>
      </c>
      <c r="B31" s="4" t="s">
        <f>=HYPERLINK("https://www.leilaoonline.net/lote/detalhe/129112", "Rolo Compactador Tema Terra. Mod. SPV 84. Tipo: Pé de carneiro Capacidade: 18 tons. Ano: 1988. Motor: OM 352. Bombas e motores hidraulicos recondicionados.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=HYPERLINK("https://www.leilaoonline.net/lote/detalhe/129113", "023")</f>
      </c>
      <c r="B32" s="4" t="s">
        <f>=HYPERLINK("https://www.leilaoonline.net/lote/detalhe/129113", "[ VÍDEO ] PEUGEOT 408 ALLURE. FLEX. ANO 2011/2012")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=HYPERLINK("https://www.leilaoonline.net/lote/detalhe/130350", "024")</f>
      </c>
      <c r="B33" s="4" t="s">
        <f>=HYPERLINK("https://www.leilaoonline.net/lote/detalhe/130350", " Munck mod 20.000")</f>
      </c>
      <c r="C33" s="4" t="inlineStr">
        <is>
          <t>Vendido</t>
        </is>
      </c>
      <c r="D33" s="4" t="inlineStr">
        <is>
          <t>1</t>
        </is>
      </c>
      <c r="E33" s="5" t="inlineStr">
        <is>
          <t>38.000,00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=HYPERLINK("https://www.leilaoonline.net/lote/detalhe/129114", "026")</f>
      </c>
      <c r="B34" s="4" t="s">
        <f>=HYPERLINK("https://www.leilaoonline.net/lote/detalhe/129114", "[ VÍDEO ] CITRÖEN C4 20GLXA5P F . FLEX. ANO 2010/11")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=HYPERLINK("https://www.leilaoonline.net/lote/detalhe/129162", "027")</f>
      </c>
      <c r="B35" s="4" t="s">
        <f>=HYPERLINK("https://www.leilaoonline.net/lote/detalhe/129162", "Empilhadeira Taylor. Mod. T360. Capacidade: 18 tons. Ano: 1988. Motor: OM 352 Turbo revisado. Transmissão: Alisson 3 marchas a frente e tres a ré. Funcionando.")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=HYPERLINK("https://www.leilaoonline.net/lote/detalhe/129168", "028")</f>
      </c>
      <c r="B36" s="4" t="s">
        <f>=HYPERLINK("https://www.leilaoonline.net/lote/detalhe/129168", "[ VÍDEO ] PÁ CARREGADEIRA CATERPILLAR. MOD. 938F ANO 1997. REVISADA.")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=HYPERLINK("https://www.leilaoonline.net/lote/detalhe/129134", "030")</f>
      </c>
      <c r="B37" s="4" t="s">
        <f>=HYPERLINK("https://www.leilaoonline.net/lote/detalhe/129134", "Trator John Deere mod. 5605. Ano 2006 - 75cv. Aprox.  5 mil horas trabalhadas. 4x2 comando duplo.  Funcionando  (Obs: somente o trator sem implementos. Lote será entregue com pneus traseiros originais 18.4 -30 (aro amarelo))")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=HYPERLINK("https://www.leilaoonline.net/lote/detalhe/129135", "031")</f>
      </c>
      <c r="B38" s="4" t="s">
        <f>=HYPERLINK("https://www.leilaoonline.net/lote/detalhe/129135", "[ VÍDEO ] Trator John Deere mod. 5603 - Ano 2010 75cv 4x4. Aprox. 5mil horas trabalhadas. Pneus sem uso na dianteira. Comando duplo")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=HYPERLINK("https://www.leilaoonline.net/lote/detalhe/129136", "032")</f>
      </c>
      <c r="B39" s="4" t="s">
        <f>=HYPERLINK("https://www.leilaoonline.net/lote/detalhe/129136", "Trator John Deere mod. 5078. Ano 2012. Turbinado com 85cv. Aprox. 8 mil horas trabalhadas.. 4x4. Pneus arrozeiros meia vida. Comando duplo. Revisado e operacional. Obs.: Somente o trator, sem concha frontal.(sem implemento)")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=HYPERLINK("https://www.leilaoonline.net/lote/detalhe/129153", "034")</f>
      </c>
      <c r="B40" s="4" t="s">
        <f>=HYPERLINK("https://www.leilaoonline.net/lote/detalhe/129153", "VW/ SAVEIRO BAÚ FLEX  Ano 2013/ 2014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=HYPERLINK("https://www.leilaoonline.net/lote/detalhe/129176", "036")</f>
      </c>
      <c r="B41" s="4" t="s">
        <f>=HYPERLINK("https://www.leilaoonline.net/lote/detalhe/129176", "[ VÍDEO ] CHRYSLER / TOWN COUNTRY ANO 2007 / 2008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=HYPERLINK("https://www.leilaoonline.net/lote/detalhe/130928", "038")</f>
      </c>
      <c r="B42" s="4" t="s">
        <f>=HYPERLINK("https://www.leilaoonline.net/lote/detalhe/130928", "Transformador 112 KVA")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=HYPERLINK("https://www.leilaoonline.net/lote/detalhe/129151", "039")</f>
      </c>
      <c r="B43" s="4" t="s">
        <f>=HYPERLINK("https://www.leilaoonline.net/lote/detalhe/129151", " VW Saveiro CS TL MB ano 2014/2015 - Flex")</f>
      </c>
      <c r="C43" s="4" t="inlineStr">
        <is>
          <t>Vendido</t>
        </is>
      </c>
      <c r="D43" s="4" t="inlineStr">
        <is>
          <t>1</t>
        </is>
      </c>
      <c r="E43" s="5" t="inlineStr">
        <is>
          <t>33.000,00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=HYPERLINK("https://www.leilaoonline.net/lote/detalhe/130352", "040")</f>
      </c>
      <c r="B44" s="4" t="s">
        <f>=HYPERLINK("https://www.leilaoonline.net/lote/detalhe/130352", " 01 CAPÔ MB/1620 - VERMELHO")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=HYPERLINK("https://www.leilaoonline.net/lote/detalhe/130357", "041")</f>
      </c>
      <c r="B45" s="4" t="s">
        <f>=HYPERLINK("https://www.leilaoonline.net/lote/detalhe/130357", " 01 CAPÔ SCANIA 112 -BRANCA")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=HYPERLINK("https://www.leilaoonline.net/lote/detalhe/130353", "042")</f>
      </c>
      <c r="B46" s="4" t="s">
        <f>=HYPERLINK("https://www.leilaoonline.net/lote/detalhe/130353", " CARRETINHA (3,5 METROS COMPRIMENTO)s/documento")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6.300,00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=HYPERLINK("https://www.leilaoonline.net/lote/detalhe/130359", "043")</f>
      </c>
      <c r="B47" s="4" t="s">
        <f>=HYPERLINK("https://www.leilaoonline.net/lote/detalhe/130359", " QUINTA RODA P/ CAMINHÃO CANAVIEIRO")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=HYPERLINK("https://www.leilaoonline.net/lote/detalhe/130366", "044")</f>
      </c>
      <c r="B48" s="4" t="s">
        <f>=HYPERLINK("https://www.leilaoonline.net/lote/detalhe/130366", " LOTE DE VIDROS/COM JANELAS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2.300,00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=HYPERLINK("https://www.leilaoonline.net/lote/detalhe/130368", "045")</f>
      </c>
      <c r="B49" s="4" t="s">
        <f>=HYPERLINK("https://www.leilaoonline.net/lote/detalhe/130368", " TRATOR DEUTZ DM ANO 1963 -CILINDROS REFRIGERADOS A AR (ORIGINAL)")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=HYPERLINK("https://www.leilaoonline.net/lote/detalhe/130349", "046")</f>
      </c>
      <c r="B50" s="4" t="s">
        <f>=HYPERLINK("https://www.leilaoonline.net/lote/detalhe/130349", " BAÚ P/ CAMINHÃO TRUCK")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=HYPERLINK("https://www.leilaoonline.net/lote/detalhe/130367", "047")</f>
      </c>
      <c r="B51" s="4" t="s">
        <f>=HYPERLINK("https://www.leilaoonline.net/lote/detalhe/130367", " TANQUE INOX ANO 2018 - CAPACIDADE 14.000 LTS. COM BOMBA")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19.000,00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=HYPERLINK("https://www.leilaoonline.net/lote/detalhe/130358", "048")</f>
      </c>
      <c r="B52" s="4" t="s">
        <f>=HYPERLINK("https://www.leilaoonline.net/lote/detalhe/130358", " SEMI REBOQUE/ RECRUSUL ANO 1999 / 2000. SEM PNEUS. SEM MOTOR DE REFRIGERAÇÃO. DOC COM MÉDIA MONTA. REG. POR CONTA DO ARREMATANTE")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=HYPERLINK("https://www.leilaoonline.net/lote/detalhe/130364", "049")</f>
      </c>
      <c r="B53" s="4" t="s">
        <f>=HYPERLINK("https://www.leilaoonline.net/lote/detalhe/130364", " MOTOR SUPER 2 P/ REFRIGERAÇÃO - REVISADO THERMO KING")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=HYPERLINK("https://www.leilaoonline.net/lote/detalhe/130354", "050")</f>
      </c>
      <c r="B54" s="4" t="s">
        <f>=HYPERLINK("https://www.leilaoonline.net/lote/detalhe/130354", " CARCAÇA DIFERENCIAL SCANIA 9114 - ANO 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=HYPERLINK("https://www.leilaoonline.net/lote/detalhe/130360", "051")</f>
      </c>
      <c r="B55" s="4" t="s">
        <f>=HYPERLINK("https://www.leilaoonline.net/lote/detalhe/130360", " 4 PNEUS BORRACHUDAS 215 75 17.5")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=HYPERLINK("https://www.leilaoonline.net/lote/detalhe/130356", "052")</f>
      </c>
      <c r="B56" s="4" t="s">
        <f>=HYPERLINK("https://www.leilaoonline.net/lote/detalhe/130356", " 4 PNEUS LISOS IMPORTADOS 215 75 17.5")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=HYPERLINK("https://www.leilaoonline.net/lote/detalhe/130365", "053")</f>
      </c>
      <c r="B57" s="4" t="s">
        <f>=HYPERLINK("https://www.leilaoonline.net/lote/detalhe/130365", " 4 PNEUS SEMI BORRACHUDOS 215 75 17.5 IMPORTADOS")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=HYPERLINK("https://www.leilaoonline.net/lote/detalhe/130362", "054")</f>
      </c>
      <c r="B58" s="4" t="s">
        <f>=HYPERLINK("https://www.leilaoonline.net/lote/detalhe/130362", " 6 PNEUS DE VAN AROS 15 e 16")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=HYPERLINK("https://www.leilaoonline.net/lote/detalhe/130363", "055")</f>
      </c>
      <c r="B59" s="4" t="s">
        <f>=HYPERLINK("https://www.leilaoonline.net/lote/detalhe/130363", " 4 PNEUS BF 265 75 16")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=HYPERLINK("https://www.leilaoonline.net/lote/detalhe/130361", "056")</f>
      </c>
      <c r="B60" s="4" t="s">
        <f>=HYPERLINK("https://www.leilaoonline.net/lote/detalhe/130361", " VOLVO  FH 460 6X2 T ANO 2014/14")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=HYPERLINK("https://www.leilaoonline.net/lote/detalhe/130351", "057")</f>
      </c>
      <c r="B61" s="4" t="s">
        <f>=HYPERLINK("https://www.leilaoonline.net/lote/detalhe/130351", " SCANIA/G 380A 4X2 ANO 2008/09")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197.500,00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=HYPERLINK("https://www.leilaoonline.net/lote/detalhe/130909", "058")</f>
      </c>
      <c r="B62" s="4" t="s">
        <f>=HYPERLINK("https://www.leilaoonline.net/lote/detalhe/130909", " Munck Argos 45 toneladas, ano 200. 6 lanças hidráulicas e 3 lanças manuais, comando de operação com cadeirinha, comando de patola normal. Com sobre chassi para caminhão trucado com patolas")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198.000,00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=HYPERLINK("https://www.leilaoonline.net/lote/detalhe/130913", "059")</f>
      </c>
      <c r="B63" s="4" t="s">
        <f>=HYPERLINK("https://www.leilaoonline.net/lote/detalhe/130913", " Semi Reboque Prancha Carreta Carrega Tudo, marca Randon , 60 Toneladas, ano 1981 sem pneus , Pneumática, com rampa, aceita Dolly, 12 mts reta, aceita colocação instalação de locks para containers")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195.000,00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=HYPERLINK("https://www.leilaoonline.net/lote/detalhe/130911", "060")</f>
      </c>
      <c r="B64" s="4" t="s">
        <f>=HYPERLINK("https://www.leilaoonline.net/lote/detalhe/130911", "Guindaste auto propelido, marca PPM 23 Toneladas, motor Deusts 6cc, 24 mts lança. Ano 87. Parou funcionando. Necessário manutenção.")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=HYPERLINK("https://www.leilaoonline.net/lote/detalhe/130910", "061")</f>
      </c>
      <c r="B65" s="4" t="s">
        <f>=HYPERLINK("https://www.leilaoonline.net/lote/detalhe/130910", "Guindaste marca Bantam modelo S628, 18 toneladas, ano 1985, lança 22 mts, motor Cummins, e lança Aux Gibi 4 mts. Parou funcionando. Necessário manutenção.")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=HYPERLINK("https://www.leilaoonline.net/lote/detalhe/130914", "063")</f>
      </c>
      <c r="B66" s="4" t="s">
        <f>=HYPERLINK("https://www.leilaoonline.net/lote/detalhe/130914", " Compressor de ar - Atlas Copco CA 160 ano 2008 - BRP066958")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69.000,00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=HYPERLINK("https://www.leilaoonline.net/lote/detalhe/130912", "064")</f>
      </c>
      <c r="B67" s="4" t="s">
        <f>=HYPERLINK("https://www.leilaoonline.net/lote/detalhe/130912", " Compressor de ar - Atlas Copco CA 160 ano 2008 - BRP067178")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69.000,00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=HYPERLINK("https://www.leilaoonline.net/lote/detalhe/129124", "094")</f>
      </c>
      <c r="B68" s="4" t="s">
        <f>=HYPERLINK("https://www.leilaoonline.net/lote/detalhe/129124", " 01 Siladeira Cremasco (c/ suporte p/ motor elétrico) e 1 motor estacionário a diesel Yanmar")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2.650,00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=HYPERLINK("https://www.leilaoonline.net/lote/detalhe/129125", "096")</f>
      </c>
      <c r="B69" s="4" t="s">
        <f>=HYPERLINK("https://www.leilaoonline.net/lote/detalhe/129125", " Carroceria de cana")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=HYPERLINK("https://www.leilaoonline.net/lote/detalhe/129133", "097")</f>
      </c>
      <c r="B70" s="4" t="s">
        <f>=HYPERLINK("https://www.leilaoonline.net/lote/detalhe/129133", "SEMI REBOQUE RANDON ANO 07/07 - SR CA . Documentação em ordem. Com Doli (sem documento). Sem pneus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=HYPERLINK("https://www.leilaoonline.net/lote/detalhe/129123", "100")</f>
      </c>
      <c r="B71" s="4" t="s">
        <f>=HYPERLINK("https://www.leilaoonline.net/lote/detalhe/129123", " Semi reboque carroceria aberta Randon SR CA 2005/2006. Sem pneus. Sem rodas")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=HYPERLINK("https://www.leilaoonline.net/lote/detalhe/129122", "101")</f>
      </c>
      <c r="B72" s="4" t="s">
        <f>=HYPERLINK("https://www.leilaoonline.net/lote/detalhe/129122", " Semi reboque carroceria aberta Randon SR CA 2003/2003 . Sem pneus. Com doly sem documento.")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44.500,00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=HYPERLINK("https://www.leilaoonline.net/lote/detalhe/129089", "102")</f>
      </c>
      <c r="B73" s="4" t="s">
        <f>=HYPERLINK("https://www.leilaoonline.net/lote/detalhe/129089", " Trio Elétrico: Caminhão MB/ L 113. Ano 1976. Chassi alongado. Potência total de som: 58.000 Watts")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=HYPERLINK("https://www.leilaoonline.net/lote/detalhe/129104", "103")</f>
      </c>
      <c r="B74" s="4" t="s">
        <f>=HYPERLINK("https://www.leilaoonline.net/lote/detalhe/129104", "CARROCERIA DE MADEIRA PARA D20 DUPLA")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1.300,00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=HYPERLINK("https://www.leilaoonline.net/lote/detalhe/129177", "104")</f>
      </c>
      <c r="B75" s="4" t="s">
        <f>=HYPERLINK("https://www.leilaoonline.net/lote/detalhe/129177", "[ VÍDEO ] Cavalo Mecânico - FORD / CARGO 4331 ANO 2004/04")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=HYPERLINK("https://www.leilaoonline.net/lote/detalhe/129119", "111")</f>
      </c>
      <c r="B76" s="4" t="s">
        <f>=HYPERLINK("https://www.leilaoonline.net/lote/detalhe/129119", "GUINDASTE TADANO. 60 Toneladas. Ano 2008")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=HYPERLINK("https://www.leilaoonline.net/lote/detalhe/129121", "112")</f>
      </c>
      <c r="B77" s="4" t="s">
        <f>=HYPERLINK("https://www.leilaoonline.net/lote/detalhe/129121", " Guindaste Madal 30 ton. (somente equipamento)")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89.000,00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=HYPERLINK("https://www.leilaoonline.net/lote/detalhe/129120", "114")</f>
      </c>
      <c r="B78" s="4" t="s">
        <f>=HYPERLINK("https://www.leilaoonline.net/lote/detalhe/129120", " Rolo compactador Muller RVC - 03")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=HYPERLINK("https://www.leilaoonline.net/lote/detalhe/129100", "116")</f>
      </c>
      <c r="B79" s="4" t="s">
        <f>=HYPERLINK("https://www.leilaoonline.net/lote/detalhe/129100", " Compressor parafuso kaeser M38. Diesel. 3 cilindros. Ano Fab 2001")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19.500,00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=HYPERLINK("https://www.leilaoonline.net/lote/detalhe/129101", "117")</f>
      </c>
      <c r="B80" s="4" t="s">
        <f>=HYPERLINK("https://www.leilaoonline.net/lote/detalhe/129101", " Arado. Marca Líder. 3 Discos")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=HYPERLINK("https://www.leilaoonline.net/lote/detalhe/129105", "121")</f>
      </c>
      <c r="B81" s="4" t="s">
        <f>=HYPERLINK("https://www.leilaoonline.net/lote/detalhe/129105", " Reboque Ano 1995. Marca Lençois RRTC")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=HYPERLINK("https://www.leilaoonline.net/lote/detalhe/129103", "123")</f>
      </c>
      <c r="B82" s="4" t="s">
        <f>=HYPERLINK("https://www.leilaoonline.net/lote/detalhe/129103", " 02 unhas de pá carregadeira")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160,00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=HYPERLINK("https://www.leilaoonline.net/lote/detalhe/129106", "124")</f>
      </c>
      <c r="B83" s="4" t="s">
        <f>=HYPERLINK("https://www.leilaoonline.net/lote/detalhe/129106", " 02  tanques de caminhão")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=HYPERLINK("https://www.leilaoonline.net/lote/detalhe/129107", "126")</f>
      </c>
      <c r="B84" s="4" t="s">
        <f>=HYPERLINK("https://www.leilaoonline.net/lote/detalhe/129107", " 02 bancos")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=HYPERLINK("https://www.leilaoonline.net/lote/detalhe/129128", "128")</f>
      </c>
      <c r="B85" s="4" t="s">
        <f>=HYPERLINK("https://www.leilaoonline.net/lote/detalhe/129128", " Bancada de teste Wabco")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=HYPERLINK("https://www.leilaoonline.net/lote/detalhe/129130", "131")</f>
      </c>
      <c r="B86" s="4" t="s">
        <f>=HYPERLINK("https://www.leilaoonline.net/lote/detalhe/129130", " Maquina de rebitar freio")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=HYPERLINK("https://www.leilaoonline.net/lote/detalhe/129129", "132")</f>
      </c>
      <c r="B87" s="4" t="s">
        <f>=HYPERLINK("https://www.leilaoonline.net/lote/detalhe/129129", " Maquina de rebitar freio")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=HYPERLINK("https://www.leilaoonline.net/lote/detalhe/129131", "133")</f>
      </c>
      <c r="B88" s="4" t="s">
        <f>=HYPERLINK("https://www.leilaoonline.net/lote/detalhe/129131", "01 bicicleta cargueira")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=HYPERLINK("https://www.leilaoonline.net/lote/detalhe/129132", "134")</f>
      </c>
      <c r="B89" s="4" t="s">
        <f>=HYPERLINK("https://www.leilaoonline.net/lote/detalhe/129132", "1 Compressor")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=HYPERLINK("https://www.leilaoonline.net/lote/detalhe/129109", "135")</f>
      </c>
      <c r="B90" s="4" t="s">
        <f>=HYPERLINK("https://www.leilaoonline.net/lote/detalhe/129109", " 4 tomadas de força sendo; 2  - Eaton 8 marchas, 1 - Eaton 10 marchas e1 -ZF")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=HYPERLINK("https://www.leilaoonline.net/lote/detalhe/129108", "137")</f>
      </c>
      <c r="B91" s="4" t="s">
        <f>=HYPERLINK("https://www.leilaoonline.net/lote/detalhe/129108", " Carroceria de D-20")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=HYPERLINK("https://www.leilaoonline.net/lote/detalhe/129110", "139")</f>
      </c>
      <c r="B92" s="4" t="s">
        <f>=HYPERLINK("https://www.leilaoonline.net/lote/detalhe/129110", " 7 filtros Tecfil  PSL523")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=HYPERLINK("https://www.leilaoonline.net/lote/detalhe/129172", "140")</f>
      </c>
      <c r="B93" s="4" t="s">
        <f>=HYPERLINK("https://www.leilaoonline.net/lote/detalhe/129172", " Subsolador Civemasa Stac - 7 hastes")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=HYPERLINK("https://www.leilaoonline.net/lote/detalhe/129169", "141")</f>
      </c>
      <c r="B94" s="4" t="s">
        <f>=HYPERLINK("https://www.leilaoonline.net/lote/detalhe/129169", " Carreta reboque / Rodoviária ano 1987 - canavieira cana picada, tomba lado direito - 8,20mts - sem pneus /rodas (azul)")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=HYPERLINK("https://www.leilaoonline.net/lote/detalhe/129173", "142")</f>
      </c>
      <c r="B95" s="4" t="s">
        <f>=HYPERLINK("https://www.leilaoonline.net/lote/detalhe/129173", " Carreta reboque / Rodoviária ano 1987 - canavieira cana picada, tomba lado direito - 8,20mts -sem pneus /rodas (azul)")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=HYPERLINK("https://www.leilaoonline.net/lote/detalhe/129174", "143")</f>
      </c>
      <c r="B96" s="4" t="s">
        <f>=HYPERLINK("https://www.leilaoonline.net/lote/detalhe/129174", " Carreta reboque / Julieta ano 1988 - canavieira cana picada, tomba lado direito - 8,20mts -sem pneus /rodas (azul)")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=HYPERLINK("https://www.leilaoonline.net/lote/detalhe/129171", "144")</f>
      </c>
      <c r="B97" s="4" t="s">
        <f>=HYPERLINK("https://www.leilaoonline.net/lote/detalhe/129171", " Carreta reboque / Rodoviária ano 1988 - canavieira cana picada, tomba lado direito - 8,20mts -sem pneus /rodas (amarelo)")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=HYPERLINK("https://www.leilaoonline.net/lote/detalhe/129170", "145")</f>
      </c>
      <c r="B98" s="4" t="s">
        <f>=HYPERLINK("https://www.leilaoonline.net/lote/detalhe/129170", " Carreta reboque/Justari RC 1575 ano 1995 - canavieira cana picada, tomba lado direito- 8,20mts -sem pneus /rodas (azul)")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=HYPERLINK("https://www.leilaoonline.net/lote/detalhe/129175", "146")</f>
      </c>
      <c r="B99" s="4" t="s">
        <f>=HYPERLINK("https://www.leilaoonline.net/lote/detalhe/129175", " Carreta reboque / Rodoviária ano 1987 - canavieira cana picada, tomba lado direito - 8,20mts -sem pneus /rodas (amarelo)")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=HYPERLINK("https://www.leilaoonline.net/lote/detalhe/129167", "200")</f>
      </c>
      <c r="B100" s="4" t="s">
        <f>=HYPERLINK("https://www.leilaoonline.net/lote/detalhe/129167", "Guindauto Madal Palfinger 12.500 ano 2006,  com 3 hidráulicas")</f>
      </c>
      <c r="C100" s="4" t="inlineStr">
        <is>
          <t>Lote retirado</t>
        </is>
      </c>
      <c r="D100" s="4" t="inlineStr">
        <is>
          <t>0</t>
        </is>
      </c>
      <c r="E100" s="5" t="inlineStr">
        <is>
          <t>85.000,00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=HYPERLINK("https://www.leilaoonline.net/lote/detalhe/130371", "201")</f>
      </c>
      <c r="B101" s="4" t="s">
        <f>=HYPERLINK("https://www.leilaoonline.net/lote/detalhe/130371", "Pá Carregadeira New Holland. Mod. 130 B. Ano 2018. Zero horas. Sem painel. Motor e transmissão desinstalados.")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220.000,00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=HYPERLINK("https://www.leilaoonline.net/lote/detalhe/130369", "202")</f>
      </c>
      <c r="B102" s="4" t="s">
        <f>=HYPERLINK("https://www.leilaoonline.net/lote/detalhe/130369", "[ VÍDEO ] Plataforma Elevatória marca JLG. Mod. AM-36. Altura 12 metros. Em bom estado funcionamento")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15.500,00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=HYPERLINK("https://www.leilaoonline.net/lote/detalhe/130370", "203")</f>
      </c>
      <c r="B103" s="4" t="s">
        <f>=HYPERLINK("https://www.leilaoonline.net/lote/detalhe/130370", " Calandra hidráulica de grande capacidade. Medidas: esp. 1.1/2” x 2.500 mm. Reformada. Em bom estado.")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140.000,00</t>
        </is>
      </c>
      <c r="F103" s="4" t="inlineStr">
        <is>
          <t>750.00</t>
        </is>
      </c>
    </row>
    <row collapsed="false" customFormat="false" customHeight="false" hidden="false" ht="12.1" outlineLevel="0" r="104">
      <c r="A104" s="5" t="s">
        <f>=HYPERLINK("https://www.leilaoonline.net/lote/detalhe/130372", "204")</f>
      </c>
      <c r="B104" s="4" t="s">
        <f>=HYPERLINK("https://www.leilaoonline.net/lote/detalhe/130372", "Empilhadeira marca Maximal – capac. 4,5 Ton – Ano 2014 – toda revisada. Operacional")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=HYPERLINK("https://www.leilaoonline.net/lote/detalhe/129099", "500")</f>
      </c>
      <c r="B105" s="4" t="s">
        <f>=HYPERLINK("https://www.leilaoonline.net/lote/detalhe/129099", "I/ JINBEI TOPIC L - ANO 2010/2011")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=HYPERLINK("https://www.leilaoonline.net/lote/detalhe/129116", "601")</f>
      </c>
      <c r="B106" s="4" t="s">
        <f>=HYPERLINK("https://www.leilaoonline.net/lote/detalhe/129116", " Gaiola 8.20 comprimento, 2.55 largura , 2.0 altura")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=HYPERLINK("https://www.leilaoonline.net/lote/detalhe/129115", "603")</f>
      </c>
      <c r="B107" s="4" t="s">
        <f>=HYPERLINK("https://www.leilaoonline.net/lote/detalhe/129115", " Carroceria Porta Container 8 metros. Travessa de ferro, assoalho de madeira, lateral de alumínio.")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19.000,00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=HYPERLINK("https://www.leilaoonline.net/lote/detalhe/129118", "611")</f>
      </c>
      <c r="B108" s="4" t="s">
        <f>=HYPERLINK("https://www.leilaoonline.net/lote/detalhe/129118", " Fresadora de asfalto para acoplar em carregadeira. Com motor MWM X10")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34.000,00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=HYPERLINK("https://www.leilaoonline.net/lote/detalhe/129137", "612")</f>
      </c>
      <c r="B109" s="4" t="s">
        <f>=HYPERLINK("https://www.leilaoonline.net/lote/detalhe/129137", " Motor com redutor")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=HYPERLINK("https://www.leilaoonline.net/lote/detalhe/129142", "613")</f>
      </c>
      <c r="B110" s="4" t="s">
        <f>=HYPERLINK("https://www.leilaoonline.net/lote/detalhe/129142", " Motor elétrico")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=HYPERLINK("https://www.leilaoonline.net/lote/detalhe/129140", "614")</f>
      </c>
      <c r="B111" s="4" t="s">
        <f>=HYPERLINK("https://www.leilaoonline.net/lote/detalhe/129140", " Motor elétrico")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2.400,00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=HYPERLINK("https://www.leilaoonline.net/lote/detalhe/129141", "615")</f>
      </c>
      <c r="B112" s="4" t="s">
        <f>=HYPERLINK("https://www.leilaoonline.net/lote/detalhe/129141", " redutor")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=HYPERLINK("https://www.leilaoonline.net/lote/detalhe/129139", "616")</f>
      </c>
      <c r="B113" s="4" t="s">
        <f>=HYPERLINK("https://www.leilaoonline.net/lote/detalhe/129139", " redutor")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=HYPERLINK("https://www.leilaoonline.net/lote/detalhe/129138", "617")</f>
      </c>
      <c r="B114" s="4" t="s">
        <f>=HYPERLINK("https://www.leilaoonline.net/lote/detalhe/129138", " redutor")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3.900,00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=HYPERLINK("https://www.leilaoonline.net/lote/detalhe/129143", "618")</f>
      </c>
      <c r="B115" s="4" t="s">
        <f>=HYPERLINK("https://www.leilaoonline.net/lote/detalhe/129143", " redutor")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3.400,00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=HYPERLINK("https://www.leilaoonline.net/lote/detalhe/129144", "619")</f>
      </c>
      <c r="B116" s="4" t="s">
        <f>=HYPERLINK("https://www.leilaoonline.net/lote/detalhe/129144", " Trator Massey Ferguson Mod. 65X. Operacional")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26.000,00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=HYPERLINK("https://www.leilaoonline.net/lote/detalhe/129145", "621")</f>
      </c>
      <c r="B117" s="4" t="s">
        <f>=HYPERLINK("https://www.leilaoonline.net/lote/detalhe/129145", " Arado queixo duro")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=HYPERLINK("https://www.leilaoonline.net/lote/detalhe/129146", "622")</f>
      </c>
      <c r="B118" s="4" t="s">
        <f>=HYPERLINK("https://www.leilaoonline.net/lote/detalhe/129146", " 5ª Roda")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=HYPERLINK("https://www.leilaoonline.net/lote/detalhe/129147", "623")</f>
      </c>
      <c r="B119" s="4" t="s">
        <f>=HYPERLINK("https://www.leilaoonline.net/lote/detalhe/129147", " Fresadora de asfalto")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34.000,00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=HYPERLINK("https://www.leilaoonline.net/lote/detalhe/129148", "624")</f>
      </c>
      <c r="B120" s="4" t="s">
        <f>=HYPERLINK("https://www.leilaoonline.net/lote/detalhe/129148", " Concha dianteira LB90")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3.400,00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=HYPERLINK("https://www.leilaoonline.net/lote/detalhe/129149", "625")</f>
      </c>
      <c r="B121" s="4" t="s">
        <f>=HYPERLINK("https://www.leilaoonline.net/lote/detalhe/129149", " Concha traseira LB90")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2.900,00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=HYPERLINK("https://www.leilaoonline.net/lote/detalhe/129150", "626")</f>
      </c>
      <c r="B122" s="4" t="s">
        <f>=HYPERLINK("https://www.leilaoonline.net/lote/detalhe/129150", " Concha traseira LB90")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=HYPERLINK("https://www.leilaoonline.net/lote/detalhe/129160", "701")</f>
      </c>
      <c r="B123" s="4" t="s">
        <f>=HYPERLINK("https://www.leilaoonline.net/lote/detalhe/129160", "[ VÍDEO ] CAMINHÃO VW 17.280 CRM 4X2. ANO 2014/ 2014")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=HYPERLINK("https://www.leilaoonline.net/lote/detalhe/129166", "702")</f>
      </c>
      <c r="B124" s="4" t="s">
        <f>=HYPERLINK("https://www.leilaoonline.net/lote/detalhe/129166", "CAMINHÃO PIPA VW 17.250E WORKER. ANO: 2011/ 2011")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=HYPERLINK("https://www.leilaoonline.net/lote/detalhe/129161", "703")</f>
      </c>
      <c r="B125" s="4" t="s">
        <f>=HYPERLINK("https://www.leilaoonline.net/lote/detalhe/129161", "[ VÍDEO ] CAMINHÃO VW 17.190 WORKER. ANO: 2012 / 2013. REVISADO. FUNCIONANDO. PNEUS SEM USO.")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=HYPERLINK("https://www.leilaoonline.net/lote/detalhe/129163", "704")</f>
      </c>
      <c r="B126" s="4" t="s">
        <f>=HYPERLINK("https://www.leilaoonline.net/lote/detalhe/129163", "CAMINHÃO VW 17.190 WORKER. ANO 2012/ 2013. REVISADO. FUNCIONANDO. PNEUS SEM USO.")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=HYPERLINK("https://www.leilaoonline.net/lote/detalhe/129164", "705")</f>
      </c>
      <c r="B127" s="4" t="s">
        <f>=HYPERLINK("https://www.leilaoonline.net/lote/detalhe/129164", "CAMINHÃO VOLVO VM 270 4X2R. ANO 2013/ 2013. REVISADO. FUNCIONANDO. PNEUS SEM USO.")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=HYPERLINK("https://www.leilaoonline.net/lote/detalhe/129165", "706")</f>
      </c>
      <c r="B128" s="4" t="s">
        <f>=HYPERLINK("https://www.leilaoonline.net/lote/detalhe/129165", "CAMINHÃO VOLVO VM 270 4X2R. ANO 2013/ 2013.REVISADO. FUNCIONANDO. PNEUS SEM USO.")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=HYPERLINK("https://www.leilaoonline.net/lote/detalhe/129179", "801")</f>
      </c>
      <c r="B129" s="4" t="s">
        <f>=HYPERLINK("https://www.leilaoonline.net/lote/detalhe/129179", "[ VÍDEO ] Escavadeira Volvo Ec 220D Ano 2015 Operacional.")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420.000,00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=HYPERLINK("https://www.leilaoonline.net/lote/detalhe/129178", "803")</f>
      </c>
      <c r="B130" s="4" t="s">
        <f>=HYPERLINK("https://www.leilaoonline.net/lote/detalhe/129178", "[ VÍDEO ] Pá Carregadeira Caterpillar 938 GII Ano 2006 Operacional.")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260.000,00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=HYPERLINK("https://www.leilaoonline.net/lote/detalhe/129180", "901")</f>
      </c>
      <c r="B131" s="4" t="s">
        <f>=HYPERLINK("https://www.leilaoonline.net/lote/detalhe/129180", "MERCEDES BENZ AXOR 2540 S. ANO 2008. FUNCIONANDO.")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145.000,00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=HYPERLINK("https://www.leilaoonline.net/lote/detalhe/129181", "902")</f>
      </c>
      <c r="B132" s="4" t="s">
        <f>=HYPERLINK("https://www.leilaoonline.net/lote/detalhe/129181", "IVECO STRALIS 600S44T. ANO 2013/2014. FUNCIONANDO.")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160.000,00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=HYPERLINK("https://www.leilaoonline.net/lote/detalhe/129182", "903")</f>
      </c>
      <c r="B133" s="4" t="s">
        <f>=HYPERLINK("https://www.leilaoonline.net/lote/detalhe/129182", "FORD TRANSIT 350L TA. ANO 2011. FUNCIONANDO.")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35.000,00</t>
        </is>
      </c>
      <c r="F1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2026-09-30T00:53:10.00Z</dcterms:created>
  <dc:creator>Tellks Tecnologia</dc:creator>
  <cp:revision>0</cp:revision>
</cp:coreProperties>
</file>