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e M. Benz • Ford Ranger • S10 • Fit 20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=HYPERLINK("https://www.leilaoonline.net/lote/detalhe/131488", "034")</f>
      </c>
      <c r="B11" s="4" t="s">
        <f>=HYPERLINK("https://www.leilaoonline.net/lote/detalhe/131488", "GM/S10 2.5 D 4X4; 1999/2000; BRANCA; DIESEL - FUNCIONANDO - IPVA 2022 PAGO")</f>
      </c>
      <c r="C11" s="4" t="inlineStr">
        <is>
          <t>Vendido</t>
        </is>
      </c>
      <c r="D11" s="4" t="inlineStr">
        <is>
          <t>56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=HYPERLINK("https://www.leilaoonline.net/lote/detalhe/131489", "040")</f>
      </c>
      <c r="B12" s="4" t="s">
        <f>=HYPERLINK("https://www.leilaoonline.net/lote/detalhe/131489", "veja o vídeo!! I/FORD RANGER XL 13D; 2001/2001; PRETA; DIESEL - FUNCIONANDO")</f>
      </c>
      <c r="C12" s="4" t="inlineStr">
        <is>
          <t>Vendido</t>
        </is>
      </c>
      <c r="D12" s="4" t="inlineStr">
        <is>
          <t>41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=HYPERLINK("https://www.leilaoonline.net/lote/detalhe/131490", "041")</f>
      </c>
      <c r="B13" s="4" t="s">
        <f>=HYPERLINK("https://www.leilaoonline.net/lote/detalhe/131490", "HONDA/FIT EX CVT; 2020/2020; VERMELHA; ALCO./GASOL.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=HYPERLINK("https://www.leilaoonline.net/lote/detalhe/132112", "042")</f>
      </c>
      <c r="B14" s="4" t="s">
        <f>=HYPERLINK("https://www.leilaoonline.net/lote/detalhe/132112", "I/TOYOTA HILUX CD4X4; 2005/2006; BEGE; DIESEL - FUNCIONANDO")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56.000,00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=HYPERLINK("https://www.leilaoonline.net/lote/detalhe/132143", "043")</f>
      </c>
      <c r="B15" s="4" t="s">
        <f>=HYPERLINK("https://www.leilaoonline.net/lote/detalhe/132143", "FIAT/DOBLO JAEDI AMB; 2010/2011; BRANCA; ALCO./GASOL.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=HYPERLINK("https://www.leilaoonline.net/lote/detalhe/131487", "051")</f>
      </c>
      <c r="B16" s="4" t="s">
        <f>=HYPERLINK("https://www.leilaoonline.net/lote/detalhe/131487", "veja o vídeo!! VW/VOYAGE LS; 1986/1986; PRETA; ALCOOL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=HYPERLINK("https://www.leilaoonline.net/lote/detalhe/132083", "052")</f>
      </c>
      <c r="B17" s="4" t="s">
        <f>=HYPERLINK("https://www.leilaoonline.net/lote/detalhe/132083", "FORD/ECOSPORT XLT2.0FLEX; 2009/2009; VERMELHA; ALCO./GASOL.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=HYPERLINK("https://www.leilaoonline.net/lote/detalhe/131491", "053")</f>
      </c>
      <c r="B18" s="4" t="s">
        <f>=HYPERLINK("https://www.leilaoonline.net/lote/detalhe/131491", "veja o vídeo!! HYUNDAI/HB20S 1.0M COMF; 2017/2017; PRETA; ALCO./GASOL. - FUNCIONANDO - IPVA 2022 OK")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30.500,00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=HYPERLINK("https://www.leilaoonline.net/lote/detalhe/132111", "054")</f>
      </c>
      <c r="B19" s="4" t="s">
        <f>=HYPERLINK("https://www.leilaoonline.net/lote/detalhe/132111", "veja o vídeo!! GM/S10 2.5D 4X4; 1998/1998; BRANCA; DIESEL")</f>
      </c>
      <c r="C19" s="4" t="inlineStr">
        <is>
          <t>Vendido</t>
        </is>
      </c>
      <c r="D19" s="4" t="inlineStr">
        <is>
          <t>46</t>
        </is>
      </c>
      <c r="E19" s="5" t="inlineStr">
        <is>
          <t>22.750,00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=HYPERLINK("https://www.leilaoonline.net/lote/detalhe/131486", "080")</f>
      </c>
      <c r="B20" s="4" t="s">
        <f>=HYPERLINK("https://www.leilaoonline.net/lote/detalhe/131486", "CHEVROLET S10 ADV FD2; 2018/2019; BRANCA; ALCO./GASOL. - FUNCIONANDO - FROTA 446; CP 121")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61.000,00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=HYPERLINK("https://www.leilaoonline.net/lote/detalhe/132144", "090")</f>
      </c>
      <c r="B21" s="4" t="s">
        <f>=HYPERLINK("https://www.leilaoonline.net/lote/detalhe/132144", "MMC/L200 TRITON FLEX; 2010/2011; BRANCA; ALCO./GASOL.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=HYPERLINK("https://www.leilaoonline.net/lote/detalhe/131485", "099")</f>
      </c>
      <c r="B22" s="4" t="s">
        <f>=HYPERLINK("https://www.leilaoonline.net/lote/detalhe/131485", "CAMINHÃO M.BENZ LP 321; CARA CHATA; 1962/1962; AZUL; DIESEL - FUNCIONANDO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=HYPERLINK("https://www.leilaoonline.net/lote/detalhe/131492", "102")</f>
      </c>
      <c r="B23" s="4" t="s">
        <f>=HYPERLINK("https://www.leilaoonline.net/lote/detalhe/131492", "FORD F12000 160; 2001/2001; COM CESTO AÉREO; BRANCA; DIESEL - FROTA 539")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39.000,00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=HYPERLINK("https://www.leilaoonline.net/lote/detalhe/131493", "104")</f>
      </c>
      <c r="B24" s="4" t="s">
        <f>=HYPERLINK("https://www.leilaoonline.net/lote/detalhe/131493", "VW/ÔNIBUS INDUSCAR APACHE; 2006/2006; BRANCO; DIESEL - FUNCIONANDO - FROTA 128")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=HYPERLINK("https://www.leilaoonline.net/lote/detalhe/131496", "105")</f>
      </c>
      <c r="B25" s="4" t="s">
        <f>=HYPERLINK("https://www.leilaoonline.net/lote/detalhe/131496", "CAMINHÃO FORD F 11.000; COM MUCK CAP. 3,5 TON.; 1985/1985; VERDE; DIESEL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=HYPERLINK("https://www.leilaoonline.net/lote/detalhe/131497", "106")</f>
      </c>
      <c r="B26" s="4" t="s">
        <f>=HYPERLINK("https://www.leilaoonline.net/lote/detalhe/131497", "CAMINHÃO FORD 11000; 1990/1990")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=HYPERLINK("https://www.leilaoonline.net/lote/detalhe/131495", "109")</f>
      </c>
      <c r="B27" s="4" t="s">
        <f>=HYPERLINK("https://www.leilaoonline.net/lote/detalhe/131495", "VW/UP MOVE MB TSI; 2015/2016; PRETO; ALCO./GASOL.- FUNCIONANDO - FROTA J64")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=HYPERLINK("https://www.leilaoonline.net/lote/detalhe/131501", "111")</f>
      </c>
      <c r="B28" s="4" t="s">
        <f>=HYPERLINK("https://www.leilaoonline.net/lote/detalhe/131501", "CAMINHÃO FORD CARGO 1723; 2013/2013; BRANCO; DIESEL - FROTA 714; CP87")</f>
      </c>
      <c r="C28" s="4" t="inlineStr">
        <is>
          <t>Vendido</t>
        </is>
      </c>
      <c r="D28" s="4" t="inlineStr">
        <is>
          <t>32</t>
        </is>
      </c>
      <c r="E28" s="5" t="inlineStr">
        <is>
          <t>119.000,00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=HYPERLINK("https://www.leilaoonline.net/lote/detalhe/131499", "120")</f>
      </c>
      <c r="B29" s="4" t="s">
        <f>=HYPERLINK("https://www.leilaoonline.net/lote/detalhe/131499", "FIAT PALIO WEEKEND 1.6 16V; 2002/2003; PRETA; GASOLINA - FROTA 995 -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=HYPERLINK("https://www.leilaoonline.net/lote/detalhe/131498", "121")</f>
      </c>
      <c r="B30" s="4" t="s">
        <f>=HYPERLINK("https://www.leilaoonline.net/lote/detalhe/131498", "FIAT PALIO WK TREKK 1.6; 2013/2013; PRATA; ALCO./GASOL. - FUNCIONANDO - FROTA F65")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=HYPERLINK("https://www.leilaoonline.net/lote/detalhe/131500", "128")</f>
      </c>
      <c r="B31" s="4" t="s">
        <f>=HYPERLINK("https://www.leilaoonline.net/lote/detalhe/131500", "FORD/KA SE 1.0 HA C; 2020/2020; CINZA;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=HYPERLINK("https://www.leilaoonline.net/lote/detalhe/131504", "145")</f>
      </c>
      <c r="B32" s="4" t="s">
        <f>=HYPERLINK("https://www.leilaoonline.net/lote/detalhe/131504",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=HYPERLINK("https://www.leilaoonline.net/lote/detalhe/131505", "146")</f>
      </c>
      <c r="B33" s="4" t="s">
        <f>=HYPERLINK("https://www.leilaoonline.net/lote/detalhe/131505", "FIAT PALIO WEEKEND ADVENTURE; 2018/2018; PRATA; ALCO./GASOL. - FUNCIONANDO - FROTA 403; CP 123")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=HYPERLINK("https://www.leilaoonline.net/lote/detalhe/131506", "147")</f>
      </c>
      <c r="B34" s="4" t="s">
        <f>=HYPERLINK("https://www.leilaoonline.net/lote/detalhe/131506",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=HYPERLINK("https://www.leilaoonline.net/lote/detalhe/131507", "148")</f>
      </c>
      <c r="B35" s="4" t="s">
        <f>=HYPERLINK("https://www.leilaoonline.net/lote/detalhe/131507",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=HYPERLINK("https://www.leilaoonline.net/lote/detalhe/131502", "150")</f>
      </c>
      <c r="B36" s="4" t="s">
        <f>=HYPERLINK("https://www.leilaoonline.net/lote/detalhe/131502", "VW PARATI 16V TOUR; 2002/2002; BRANCA; GASOLINA - FUNCIONANDO - FROTA 280 - IPVA 2022 PAGO")</f>
      </c>
      <c r="C36" s="4" t="inlineStr">
        <is>
          <t>Venda condicional</t>
        </is>
      </c>
      <c r="D36" s="4" t="inlineStr">
        <is>
          <t>23</t>
        </is>
      </c>
      <c r="E36" s="5" t="inlineStr">
        <is>
          <t>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=HYPERLINK("https://www.leilaoonline.net/lote/detalhe/131503", "151")</f>
      </c>
      <c r="B37" s="4" t="s">
        <f>=HYPERLINK("https://www.leilaoonline.net/lote/detalhe/131503", "veja o vídeo!! I/HAFEI MINI PICK-UP L; 2010/2011; BRANCA; GASOLINA - FUNCIONANDO")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14.200,00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2026-05-15T15:43:04.00Z</dcterms:created>
  <dc:creator>Tellks Tecnologia</dc:creator>
  <cp:revision>0</cp:revision>
</cp:coreProperties>
</file>