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15 CAMINHÕES VOLKSWAGEN 17.280 CONSTELLATION COMPAC (15/16). NO ESTADO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=HYPERLINK("https://www.leilaoonline.net/lote/detalhe/132084", "031")</f>
      </c>
      <c r="B11" s="4" t="s">
        <f>=HYPERLINK("https://www.leilaoonline.net/lote/detalhe/132084", " VOLKSWAGEN 17.280 CONSTELLATION COMPAC PREF 215022 PLACA:  GDF0205 ANO/MOD:  2015 ./ 2016 RENAVAM:  1080294136 CHASSI:  953658241GR605737 N.MOTOR:  2094336A234328 OBS:  TRUCADO AUTOMÁTICA Veic. SEM EQUIPAMENTO. SINTESE ANEXO . NO ESTADO. ")</f>
      </c>
      <c r="C11" s="4" t="inlineStr">
        <is>
          <t>Não vendido</t>
        </is>
      </c>
      <c r="D11" s="4" t="inlineStr">
        <is>
          <t>59</t>
        </is>
      </c>
      <c r="E11" s="5" t="inlineStr">
        <is>
          <t>96.500,00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=HYPERLINK("https://www.leilaoonline.net/lote/detalhe/132085", "032")</f>
      </c>
      <c r="B12" s="4" t="s">
        <f>=HYPERLINK("https://www.leilaoonline.net/lote/detalhe/132085", " VOLKSWAGEN 17.280 CONSTELLATION COMPAC PREF 215024 PLACA:  GGD1154 ANO/MOD:  2015 ./ 2016 RENAVAM:  1083108457 CHASSI:  953658243GR604895 N.MOTOR:  2094309A104303 OBS:  TRUCADO AUTOMÁTICA Veic. SEM EQUIPAMENTO. SINTESE ANEXO . NO ESTADO. ")</f>
      </c>
      <c r="C12" s="4" t="inlineStr">
        <is>
          <t>Não vendido</t>
        </is>
      </c>
      <c r="D12" s="4" t="inlineStr">
        <is>
          <t>69</t>
        </is>
      </c>
      <c r="E12" s="5" t="inlineStr">
        <is>
          <t>99.000,00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=HYPERLINK("https://www.leilaoonline.net/lote/detalhe/132086", "033")</f>
      </c>
      <c r="B13" s="4" t="s">
        <f>=HYPERLINK("https://www.leilaoonline.net/lote/detalhe/132086", " VOLKSWAGEN 17.280 CONSTELLATION COMPAC PREF 215027 PLACA:  GGF3336 ANO/MOD:  2015 ./ 2016 RENAVAM:  1083107027 CHASSI:  953658245GR604977 N.MOTOR:  2094321A234320 OBS:  TRUCADO AUTOMÁTICA Veic. SEM EQUIPAMENTO. SINTESE ANEXO . NO ESTADO. ")</f>
      </c>
      <c r="C13" s="4" t="inlineStr">
        <is>
          <t>Não vendido</t>
        </is>
      </c>
      <c r="D13" s="4" t="inlineStr">
        <is>
          <t>72</t>
        </is>
      </c>
      <c r="E13" s="5" t="inlineStr">
        <is>
          <t>100.500,00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=HYPERLINK("https://www.leilaoonline.net/lote/detalhe/132087", "034")</f>
      </c>
      <c r="B14" s="4" t="s">
        <f>=HYPERLINK("https://www.leilaoonline.net/lote/detalhe/132087", " VOLKSWAGEN 17.280 CONSTELLATION COMPAC PREF 215028 PLACA:  FOH2942 ANO/MOD:  2015 ./ 2016 RENAVAM:  1080295213 CHASSI:  953658245GR605904 N.MOTOR:  2094338A284337 OBS:  TRUCADO AUTOMÁTICA Veic. SEM EQUIPAMENTO. SINTESE ANEXO . NO ESTADO. ")</f>
      </c>
      <c r="C14" s="4" t="inlineStr">
        <is>
          <t>Não vendido</t>
        </is>
      </c>
      <c r="D14" s="4" t="inlineStr">
        <is>
          <t>71</t>
        </is>
      </c>
      <c r="E14" s="5" t="inlineStr">
        <is>
          <t>100.000,00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=HYPERLINK("https://www.leilaoonline.net/lote/detalhe/132088", "035")</f>
      </c>
      <c r="B15" s="4" t="s">
        <f>=HYPERLINK("https://www.leilaoonline.net/lote/detalhe/132088", " VOLKSWAGEN 17.280 CONSTELLATION COMPAC PREF 215039 PLACA:  GGI8674 ANO/MOD:  2015 ./ 2016 RENAVAM:  1083961893 CHASSI:  95365824XGR605106 N.MOTOR:  2094324A104320 OBS:  TRUCADO AUTOMÁTICA Veic. SEM EQUIPAMENTO. SINTESE ANEXO . NO ESTADO. ")</f>
      </c>
      <c r="C15" s="4" t="inlineStr">
        <is>
          <t>Não vendido</t>
        </is>
      </c>
      <c r="D15" s="4" t="inlineStr">
        <is>
          <t>67</t>
        </is>
      </c>
      <c r="E15" s="5" t="inlineStr">
        <is>
          <t>98.000,00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=HYPERLINK("https://www.leilaoonline.net/lote/detalhe/132090", "036")</f>
      </c>
      <c r="B16" s="4" t="s">
        <f>=HYPERLINK("https://www.leilaoonline.net/lote/detalhe/132090", " VOLKSWAGEN 17.280 CONSTELLATION COMPAC PREF 215044 PLACA:  FLW0495 ANO/MOD:  2015 ./ 2016 RENAVAM:  1080294560 CHASSI:  953658241GR605916 N.MOTOR:  2094338A354337 OBS:  TRUCADO AUTOMÁTICA Veic. SEM EQUIPAMENTO. SINTESE ANEXO . NO ESTADO. ")</f>
      </c>
      <c r="C16" s="4" t="inlineStr">
        <is>
          <t>Não vendido</t>
        </is>
      </c>
      <c r="D16" s="4" t="inlineStr">
        <is>
          <t>70</t>
        </is>
      </c>
      <c r="E16" s="5" t="inlineStr">
        <is>
          <t>99.500,00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=HYPERLINK("https://www.leilaoonline.net/lote/detalhe/132089", "037")</f>
      </c>
      <c r="B17" s="4" t="s">
        <f>=HYPERLINK("https://www.leilaoonline.net/lote/detalhe/132089", " VOLKSWAGEN 17.280 CONSTELLATION COMPAC PREF 215045 PLACA:  FSR1646 ANO/MOD:  2015 ./ 2016 RENAVAM:  1080326623 CHASSI:  953658243GR605934 N.MOTOR:  2094338A044337 OBS:  TRUCADO AUTOMÁTICA Veic. SEM EQUIPAMENTO. SINTESE ANEXO . NO ESTADO. ")</f>
      </c>
      <c r="C17" s="4" t="inlineStr">
        <is>
          <t>Não vendido</t>
        </is>
      </c>
      <c r="D17" s="4" t="inlineStr">
        <is>
          <t>70</t>
        </is>
      </c>
      <c r="E17" s="5" t="inlineStr">
        <is>
          <t>99.500,00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=HYPERLINK("https://www.leilaoonline.net/lote/detalhe/132093", "038")</f>
      </c>
      <c r="B18" s="4" t="s">
        <f>=HYPERLINK("https://www.leilaoonline.net/lote/detalhe/132093", " VOLKSWAGEN 17.280 CONSTELLATION COMPAC PREF 215048 PLACA:  GFR3282 ANO/MOD:  2015 ./ 2016 RENAVAM:  1088845654 CHASSI:  953658245GR605126 N.MOTOR:  2094324A094320 OBS:  TRUCADO AUTOMÁTICA Veic. SEM EQUIPAMENTO. SINTESE ANEXO . NO ESTADO. ")</f>
      </c>
      <c r="C18" s="4" t="inlineStr">
        <is>
          <t>Não vendido</t>
        </is>
      </c>
      <c r="D18" s="4" t="inlineStr">
        <is>
          <t>70</t>
        </is>
      </c>
      <c r="E18" s="5" t="inlineStr">
        <is>
          <t>99.500,00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=HYPERLINK("https://www.leilaoonline.net/lote/detalhe/132091", "039")</f>
      </c>
      <c r="B19" s="4" t="s">
        <f>=HYPERLINK("https://www.leilaoonline.net/lote/detalhe/132091", " VOLKSWAGEN 17.280 CONSTELLATION COMPAC PREF 215049 PLACA:  GBF4317 ANO/MOD:  2015 ./ 2016 RENAVAM:  1080293385 CHASSI:  953658245GR605823 N.MOTOR:  2094336A244328 OBS:  TRUCADO AUTOMÁTICA Veic. SEM EQUIPAMENTO. SINTESE ANEXO . NO ESTADO. ")</f>
      </c>
      <c r="C19" s="4" t="inlineStr">
        <is>
          <t>Não vendido</t>
        </is>
      </c>
      <c r="D19" s="4" t="inlineStr">
        <is>
          <t>73</t>
        </is>
      </c>
      <c r="E19" s="5" t="inlineStr">
        <is>
          <t>101.000,00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=HYPERLINK("https://www.leilaoonline.net/lote/detalhe/132095", "040")</f>
      </c>
      <c r="B20" s="4" t="s">
        <f>=HYPERLINK("https://www.leilaoonline.net/lote/detalhe/132095", " VOLKSWAGEN 17.280 CONSTELLATION COMPAC PREF 215050 PLACA:  FCN0187 ANO/MOD:  2015 ./ 2016 RENAVAM:  1080326810 CHASSI:  953658245GR605997 N.MOTOR:  2094336A214328 OBS:  TRUCADO AUTOMÁTICA Veic. SEM EQUIPAMENTO. SINTESE ANEXO . NO ESTADO. ")</f>
      </c>
      <c r="C20" s="4" t="inlineStr">
        <is>
          <t>Não vendido</t>
        </is>
      </c>
      <c r="D20" s="4" t="inlineStr">
        <is>
          <t>69</t>
        </is>
      </c>
      <c r="E20" s="5" t="inlineStr">
        <is>
          <t>99.000,00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=HYPERLINK("https://www.leilaoonline.net/lote/detalhe/132092", "041")</f>
      </c>
      <c r="B21" s="4" t="s">
        <f>=HYPERLINK("https://www.leilaoonline.net/lote/detalhe/132092", " VOLKSWAGEN 17.280 CONSTELLATION COMPAC PREF 215051 PLACA:  GIP8576 ANO/MOD:  2015 ./ 2016 RENAVAM:  1083961869 CHASSI:  953658246GR604812 N.MOTOR:  2094313A194311 OBS:  TRUCADO AUTOMÁTICA Veic. SEM EQUIPAMENTO. SINTESE ANEXO . NO ESTADO. ")</f>
      </c>
      <c r="C21" s="4" t="inlineStr">
        <is>
          <t>Não vendido</t>
        </is>
      </c>
      <c r="D21" s="4" t="inlineStr">
        <is>
          <t>68</t>
        </is>
      </c>
      <c r="E21" s="5" t="inlineStr">
        <is>
          <t>98.500,00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=HYPERLINK("https://www.leilaoonline.net/lote/detalhe/132094", "042")</f>
      </c>
      <c r="B22" s="4" t="s">
        <f>=HYPERLINK("https://www.leilaoonline.net/lote/detalhe/132094", " VOLKSWAGEN 17.280 CONSTELLATION COMPAC PREF 215059 PLACA:  GDH3139 ANO/MOD:  2015 ./ 2016 RENAVAM:  1080293733 CHASSI:  953658247GR606004 N.MOTOR:  2094338A074337 OBS:  TRUCADO AUTOMÁTICA Veic. SEM EQUIPAMENTO. SINTESE ANEXO . NO ESTADO. ")</f>
      </c>
      <c r="C22" s="4" t="inlineStr">
        <is>
          <t>Não vendido</t>
        </is>
      </c>
      <c r="D22" s="4" t="inlineStr">
        <is>
          <t>42</t>
        </is>
      </c>
      <c r="E22" s="5" t="inlineStr">
        <is>
          <t>101.500,00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=HYPERLINK("https://www.leilaoonline.net/lote/detalhe/132096", "043")</f>
      </c>
      <c r="B23" s="4" t="s">
        <f>=HYPERLINK("https://www.leilaoonline.net/lote/detalhe/132096", " VOLKSWAGEN 17.280 CONSTELLATION COMPAC PREF 215060 PLACA:  GFM4513 ANO/MOD:  2015 ./ 2016 RENAVAM:  1083961753 CHASSI:  953658243GR605156 N.MOTOR:  2094321A194320 OBS:  TRUCADO AUTOMÁTICA Veic. SEM EQUIPAMENTO. SINTESE ANEXO . NO ESTADO. ")</f>
      </c>
      <c r="C23" s="4" t="inlineStr">
        <is>
          <t>Não vendido</t>
        </is>
      </c>
      <c r="D23" s="4" t="inlineStr">
        <is>
          <t>75</t>
        </is>
      </c>
      <c r="E23" s="5" t="inlineStr">
        <is>
          <t>102.000,00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=HYPERLINK("https://www.leilaoonline.net/lote/detalhe/132097", "044")</f>
      </c>
      <c r="B24" s="4" t="s">
        <f>=HYPERLINK("https://www.leilaoonline.net/lote/detalhe/132097", " VOLKSWAGEN 17.280 CONSTELLATION COMPAC PREF 215065 PLACA:  GBL2469 ANO/MOD:  2015 ./ 2016 RENAVAM:  1080326160 CHASSI:  953658240GR605910 N.MOTOR:  2094338A264337 OBS:  TRUCADO AUTOMÁTICA Veic. SEM EQUIPAMENTO. SINTESE ANEXO . NO ESTADO. ")</f>
      </c>
      <c r="C24" s="4" t="inlineStr">
        <is>
          <t>Não vendido</t>
        </is>
      </c>
      <c r="D24" s="4" t="inlineStr">
        <is>
          <t>74</t>
        </is>
      </c>
      <c r="E24" s="5" t="inlineStr">
        <is>
          <t>101.500,00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=HYPERLINK("https://www.leilaoonline.net/lote/detalhe/132098", "045")</f>
      </c>
      <c r="B25" s="4" t="s">
        <f>=HYPERLINK("https://www.leilaoonline.net/lote/detalhe/132098", " VOLKSWAGEN 17.280 CONSTELLATION COMPAC PREF 215068 PLACA:  GDZ4850 ANO/MOD:  2015 ./ 2016 RENAVAM:  1081353969 CHASSI:  953658242GR606024 N.MOTOR:  2094343A364343 OBS:  TRUCADO AUTOMÁTICA Veic. SEM EQUIPAMENTO. SINTESE ANEXO . NO ESTADO. ")</f>
      </c>
      <c r="C25" s="4" t="inlineStr">
        <is>
          <t>Não vendido</t>
        </is>
      </c>
      <c r="D25" s="4" t="inlineStr">
        <is>
          <t>71</t>
        </is>
      </c>
      <c r="E25" s="5" t="inlineStr">
        <is>
          <t>100.500,00</t>
        </is>
      </c>
      <c r="F2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2026-05-15T15:42:49.00Z</dcterms:created>
  <dc:creator>Tellks Tecnologia</dc:creator>
  <cp:revision>0</cp:revision>
</cp:coreProperties>
</file>