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CARROS, CAMINHÕES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30/08/2022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=HYPERLINK("https://www.leilaoonline.net/lote/detalhe/141051", "000")</f>
      </c>
      <c r="B11" s="4" t="s">
        <f>=HYPERLINK("https://www.leilaoonline.net/lote/detalhe/141051", "Toyota Hilux CD SR XA 4 FD Ano 2015/2016 - Diesel")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=HYPERLINK("https://www.leilaoonline.net/lote/detalhe/140066", "001")</f>
      </c>
      <c r="B12" s="4" t="s">
        <f>=HYPERLINK("https://www.leilaoonline.net/lote/detalhe/140066", " Pulverizador New Holland SP 3500 ANO 2016, 30 metros de barra, Piloto e GPS, Tração 4x4, corte de seção bico a bico")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=HYPERLINK("https://www.leilaoonline.net/lote/detalhe/141052", "002")</f>
      </c>
      <c r="B13" s="4" t="s">
        <f>=HYPERLINK("https://www.leilaoonline.net/lote/detalhe/141052", "VOLVO FH 460 6x2 T ano 2014/2014 - Diesel")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=HYPERLINK("https://www.leilaoonline.net/lote/detalhe/140115", "004")</f>
      </c>
      <c r="B14" s="4" t="s">
        <f>=HYPERLINK("https://www.leilaoonline.net/lote/detalhe/140115", "[ VÍDEO ] Caminhão Mercedes Benz 1714  Ano 1994. Mêcanica operacional, munck sem vazamento Madal 11.500")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=HYPERLINK("https://www.leilaoonline.net/lote/detalhe/141471", "005")</f>
      </c>
      <c r="B15" s="4" t="s">
        <f>=HYPERLINK("https://www.leilaoonline.net/lote/detalhe/141471", "Mercedes Benz 311 Sprinter  Ano 2012/12 - Diesel  - carrocerria - (MOTOR TRAVADO)")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=HYPERLINK("https://www.leilaoonline.net/lote/detalhe/140053", "006")</f>
      </c>
      <c r="B16" s="4" t="s">
        <f>=HYPERLINK("https://www.leilaoonline.net/lote/detalhe/140053", " 01 Dobradeira Amada 100 ton. 2 metros. Carbono, 4mm 3 metros de comprimento.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=HYPERLINK("https://www.leilaoonline.net/lote/detalhe/139991", "008")</f>
      </c>
      <c r="B17" s="4" t="s">
        <f>=HYPERLINK("https://www.leilaoonline.net/lote/detalhe/139991", "CHASSI DOCUMENTADO PARA MONTAR TRAILER PARA CAMPING")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=HYPERLINK("https://www.leilaoonline.net/lote/detalhe/140137", "009")</f>
      </c>
      <c r="B18" s="4" t="s">
        <f>=HYPERLINK("https://www.leilaoonline.net/lote/detalhe/140137", "Pá Carregadeira Michigan. Mod.55C ano 1991 - gabinada. Com Ar Condicionado.")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=HYPERLINK("https://www.leilaoonline.net/lote/detalhe/140064", "010")</f>
      </c>
      <c r="B19" s="4" t="s">
        <f>=HYPERLINK("https://www.leilaoonline.net/lote/detalhe/140064", " M.BENZ/L1513 ANO 1971/1971")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=HYPERLINK("https://www.leilaoonline.net/lote/detalhe/141451", "011")</f>
      </c>
      <c r="B20" s="4" t="s">
        <f>=HYPERLINK("https://www.leilaoonline.net/lote/detalhe/141451", "[ VÍDEOS ] Trator Valtra mod. BH 180 ano 2013 (motor feito/ funcionando)")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238.000,00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=HYPERLINK("https://www.leilaoonline.net/lote/detalhe/139995", "012")</f>
      </c>
      <c r="B21" s="4" t="s">
        <f>=HYPERLINK("https://www.leilaoonline.net/lote/detalhe/139995", " Plataforma Marca Massey Ferguson. Modelo 5/90")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=HYPERLINK("https://www.leilaoonline.net/lote/detalhe/139997", "013")</f>
      </c>
      <c r="B22" s="4" t="s">
        <f>=HYPERLINK("https://www.leilaoonline.net/lote/detalhe/139997", " Esparramador de palha. Marca Bandeirantes para colheitadeira Massey Ferguson")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=HYPERLINK("https://www.leilaoonline.net/lote/detalhe/139996", "014")</f>
      </c>
      <c r="B23" s="4" t="s">
        <f>=HYPERLINK("https://www.leilaoonline.net/lote/detalhe/139996", " Distribuidor de semente. Marca Stara sfil. 7 bocas")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=HYPERLINK("https://www.leilaoonline.net/lote/detalhe/141452", "015")</f>
      </c>
      <c r="B24" s="4" t="s">
        <f>=HYPERLINK("https://www.leilaoonline.net/lote/detalhe/141452", "Trator New Holland Mod. 7630 Ano 2008. Com redutor de velocidade")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=HYPERLINK("https://www.leilaoonline.net/lote/detalhe/139993", "016")</f>
      </c>
      <c r="B25" s="4" t="s">
        <f>=HYPERLINK("https://www.leilaoonline.net/lote/detalhe/139993", " Kit caixa de peneira e bandejão. Marca New Holland. Para colheitadeira tc 59. Em bom estado de conservação")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=HYPERLINK("https://www.leilaoonline.net/lote/detalhe/139998", "017")</f>
      </c>
      <c r="B26" s="4" t="s">
        <f>=HYPERLINK("https://www.leilaoonline.net/lote/detalhe/139998", "Peças para colhedeira de cana  sem uso - Dvs marcas (planilha em anexo)")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=HYPERLINK("https://www.leilaoonline.net/lote/detalhe/139999", "018")</f>
      </c>
      <c r="B27" s="4" t="s">
        <f>=HYPERLINK("https://www.leilaoonline.net/lote/detalhe/139999", "Peças para caminhão -  sem uso - Dvs marcas (planilha anexa)")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=HYPERLINK("https://www.leilaoonline.net/lote/detalhe/140000", "019")</f>
      </c>
      <c r="B28" s="4" t="s">
        <f>=HYPERLINK("https://www.leilaoonline.net/lote/detalhe/140000", "Peças para veículos-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=HYPERLINK("https://www.leilaoonline.net/lote/detalhe/141455", "020")</f>
      </c>
      <c r="B29" s="4" t="s">
        <f>=HYPERLINK("https://www.leilaoonline.net/lote/detalhe/141455", "Trator New Holland Mod. TM 7040 ano 2010")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=HYPERLINK("https://www.leilaoonline.net/lote/detalhe/140134", "021")</f>
      </c>
      <c r="B30" s="4" t="s">
        <f>=HYPERLINK("https://www.leilaoonline.net/lote/detalhe/140134", " Eixo traseiro Mercedes a Ar com cuíca e 1 cardan")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=HYPERLINK("https://www.leilaoonline.net/lote/detalhe/140123", "022")</f>
      </c>
      <c r="B31" s="4" t="s">
        <f>=HYPERLINK("https://www.leilaoonline.net/lote/detalhe/140123", " Motoniveladora Caterpillar mod. 120B ano 1989 - bomba boch")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=HYPERLINK("https://www.leilaoonline.net/lote/detalhe/140126", "023")</f>
      </c>
      <c r="B32" s="4" t="s">
        <f>=HYPERLINK("https://www.leilaoonline.net/lote/detalhe/140126", "Rolo Compactador Muller mod. VAP 55 Ano 98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=HYPERLINK("https://www.leilaoonline.net/lote/detalhe/140124", "024")</f>
      </c>
      <c r="B33" s="4" t="s">
        <f>=HYPERLINK("https://www.leilaoonline.net/lote/detalhe/140124", " Retroescavadeira Caterpillar mod. 416D ano 2002 - 4x2")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=HYPERLINK("https://www.leilaoonline.net/lote/detalhe/141454", "025")</f>
      </c>
      <c r="B34" s="4" t="s">
        <f>=HYPERLINK("https://www.leilaoonline.net/lote/detalhe/141454", "Trator New Holland Mod. TS 6040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162.000,00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=HYPERLINK("https://www.leilaoonline.net/lote/detalhe/140041", "026")</f>
      </c>
      <c r="B35" s="4" t="s">
        <f>=HYPERLINK("https://www.leilaoonline.net/lote/detalhe/140041", "[ VÍDEO ] CITRÖEN C4 20GLXA5P F . FLEX. ANO 2010/11")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=HYPERLINK("https://www.leilaoonline.net/lote/detalhe/140068", "027")</f>
      </c>
      <c r="B36" s="4" t="s">
        <f>=HYPERLINK("https://www.leilaoonline.net/lote/detalhe/140068", "Empilhadeira Taylor. Mod. T360. Capacidade: 18 tons. Ano: 1988. Motor: OM 352 Turbo revisado. Transmissão: Alisson 3 marchas a frente e tres a ré. Funcionando.")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=HYPERLINK("https://www.leilaoonline.net/lote/detalhe/140125", "028")</f>
      </c>
      <c r="B37" s="4" t="s">
        <f>=HYPERLINK("https://www.leilaoonline.net/lote/detalhe/140125", " Pá Carregadeira Volvo mod. L50 ano 1998")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=HYPERLINK("https://www.leilaoonline.net/lote/detalhe/140147", "031")</f>
      </c>
      <c r="B38" s="4" t="s">
        <f>=HYPERLINK("https://www.leilaoonline.net/lote/detalhe/140147", "GM CHEVROLET D10. DIESEL. ANO 1983/1983")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=HYPERLINK("https://www.leilaoonline.net/lote/detalhe/140145", "032")</f>
      </c>
      <c r="B39" s="4" t="s">
        <f>=HYPERLINK("https://www.leilaoonline.net/lote/detalhe/140145", " VW FOX 1.0. Flex. Ano 2008/ 2008. Aprox. 115.000 km")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=HYPERLINK("https://www.leilaoonline.net/lote/detalhe/140146", "033")</f>
      </c>
      <c r="B40" s="4" t="s">
        <f>=HYPERLINK("https://www.leilaoonline.net/lote/detalhe/140146", " Estação Total Geodetic GD2i")</f>
      </c>
      <c r="C40" s="4" t="inlineStr">
        <is>
          <t>Vendido</t>
        </is>
      </c>
      <c r="D40" s="4" t="inlineStr">
        <is>
          <t>3</t>
        </is>
      </c>
      <c r="E40" s="5" t="inlineStr">
        <is>
          <t>4.250,00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=HYPERLINK("https://www.leilaoonline.net/lote/detalhe/140112", "038")</f>
      </c>
      <c r="B41" s="4" t="s">
        <f>=HYPERLINK("https://www.leilaoonline.net/lote/detalhe/140112", "Transformador 112 KVA")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=HYPERLINK("https://www.leilaoonline.net/lote/detalhe/140148", "039")</f>
      </c>
      <c r="B42" s="4" t="s">
        <f>=HYPERLINK("https://www.leilaoonline.net/lote/detalhe/140148", "Baú 16 pallets Niju Ano 2010. Reformado pintura nova")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=HYPERLINK("https://www.leilaoonline.net/lote/detalhe/140503", "040")</f>
      </c>
      <c r="B43" s="4" t="s">
        <f>=HYPERLINK("https://www.leilaoonline.net/lote/detalhe/140503", "Capó para MB 1620 com para lama esquerdo")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=HYPERLINK("https://www.leilaoonline.net/lote/detalhe/140095", "041")</f>
      </c>
      <c r="B44" s="4" t="s">
        <f>=HYPERLINK("https://www.leilaoonline.net/lote/detalhe/140095", " 01 CAPÔ SCANIA 112 -BRANCA")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=HYPERLINK("https://www.leilaoonline.net/lote/detalhe/140092", "042")</f>
      </c>
      <c r="B45" s="4" t="s">
        <f>=HYPERLINK("https://www.leilaoonline.net/lote/detalhe/140092", " CARRETINHA (3,5 METROS COMPRIMENTO)s/documento")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=HYPERLINK("https://www.leilaoonline.net/lote/detalhe/140097", "043")</f>
      </c>
      <c r="B46" s="4" t="s">
        <f>=HYPERLINK("https://www.leilaoonline.net/lote/detalhe/140097", " QUINTA RODA P/ CAMINHÃO CANAVIEIRO")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=HYPERLINK("https://www.leilaoonline.net/lote/detalhe/140101", "044")</f>
      </c>
      <c r="B47" s="4" t="s">
        <f>=HYPERLINK("https://www.leilaoonline.net/lote/detalhe/140101", " LOTE DE VIDROS/COM JANELAS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=HYPERLINK("https://www.leilaoonline.net/lote/detalhe/140102", "045")</f>
      </c>
      <c r="B48" s="4" t="s">
        <f>=HYPERLINK("https://www.leilaoonline.net/lote/detalhe/140102", " TRATOR DEUTZ DM ANO 1963 -CILINDROS REFRIGERADOS A AR (ORIGINAL)")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=HYPERLINK("https://www.leilaoonline.net/lote/detalhe/140149", "046")</f>
      </c>
      <c r="B49" s="4" t="s">
        <f>=HYPERLINK("https://www.leilaoonline.net/lote/detalhe/140149", "CAMINHÃO MB 1318  Ano 2003/03   - Trucado  - eletrônico 4cc")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=HYPERLINK("https://www.leilaoonline.net/lote/detalhe/140150", "047")</f>
      </c>
      <c r="B50" s="4" t="s">
        <f>=HYPERLINK("https://www.leilaoonline.net/lote/detalhe/140150", "[ VÍDEO ] CAMINHÂO MB Axor 2540 S Ano 2008/08")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=HYPERLINK("https://www.leilaoonline.net/lote/detalhe/140096", "048")</f>
      </c>
      <c r="B51" s="4" t="s">
        <f>=HYPERLINK("https://www.leilaoonline.net/lote/detalhe/140096", " SEMI REBOQUE/ RECRUSUL ANO 1999 / 2000. SEM PNEUS. SEM MOTOR DE REFRIGERAÇÃO. DOC COM MÉDIA MONTA. REG. POR CONTA DO ARREMATANTE")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=HYPERLINK("https://www.leilaoonline.net/lote/detalhe/140099", "049")</f>
      </c>
      <c r="B52" s="4" t="s">
        <f>=HYPERLINK("https://www.leilaoonline.net/lote/detalhe/140099", " MOTOR SUPER 2 P/ REFRIGERAÇÃO - REVISADO THERMO KING")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=HYPERLINK("https://www.leilaoonline.net/lote/detalhe/140093", "050")</f>
      </c>
      <c r="B53" s="4" t="s">
        <f>=HYPERLINK("https://www.leilaoonline.net/lote/detalhe/140093", " CARCAÇA DIFERENCIAL SCANIA 9114 - ANO 2014")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=HYPERLINK("https://www.leilaoonline.net/lote/detalhe/140100", "053")</f>
      </c>
      <c r="B54" s="4" t="s">
        <f>=HYPERLINK("https://www.leilaoonline.net/lote/detalhe/140100", " 4 PNEUS SEMI BORRACHUDOS 215 75 17.5 IMPORTADOS")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=HYPERLINK("https://www.leilaoonline.net/lote/detalhe/140098", "054")</f>
      </c>
      <c r="B55" s="4" t="s">
        <f>=HYPERLINK("https://www.leilaoonline.net/lote/detalhe/140098", " 6 PNEUS DE VAN AROS 15 e 16")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=HYPERLINK("https://www.leilaoonline.net/lote/detalhe/140120", "055")</f>
      </c>
      <c r="B56" s="4" t="s">
        <f>=HYPERLINK("https://www.leilaoonline.net/lote/detalhe/140120", " 4 PNEUS BF 265 75 16")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=HYPERLINK("https://www.leilaoonline.net/lote/detalhe/140106", "058")</f>
      </c>
      <c r="B57" s="4" t="s">
        <f>=HYPERLINK("https://www.leilaoonline.net/lote/detalhe/140106", " Munck Argos 45 toneladas, ano 200. 6 lanças hidráulicas e 3 lanças manuais, comando de operação com cadeirinha, comando de patola normal. Com sobre chassi para caminhão trucado com patolas")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=HYPERLINK("https://www.leilaoonline.net/lote/detalhe/140110", "059")</f>
      </c>
      <c r="B58" s="4" t="s">
        <f>=HYPERLINK("https://www.leilaoonline.net/lote/detalhe/140110", " Semi Reboque Prancha Carreta Carrega Tudo, marca Randon , 60 Toneladas, ano 1981 sem pneus , Pneumática, com rampa, aceita Dolly, 12 mts reta, aceita colocação instalação de locks para containers")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185.000,00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=HYPERLINK("https://www.leilaoonline.net/lote/detalhe/140108", "060")</f>
      </c>
      <c r="B59" s="4" t="s">
        <f>=HYPERLINK("https://www.leilaoonline.net/lote/detalhe/140108", "Guindaste auto propelido, marca PPM 23 Toneladas, motor Deusts 6cc, 24 mts lança. Ano 87. Parou funcionando. Necessário manutenção.")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145.000,00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=HYPERLINK("https://www.leilaoonline.net/lote/detalhe/140107", "061")</f>
      </c>
      <c r="B60" s="4" t="s">
        <f>=HYPERLINK("https://www.leilaoonline.net/lote/detalhe/140107", "Guindaste marca Bantam modelo S628, 18 toneladas, ano 1985, lança 22 mts, motor Cummins, e lança Aux Gibi 4 mts. Parou funcionando. Necessário manutenção.")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130.000,00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=HYPERLINK("https://www.leilaoonline.net/lote/detalhe/140111", "063")</f>
      </c>
      <c r="B61" s="4" t="s">
        <f>=HYPERLINK("https://www.leilaoonline.net/lote/detalhe/140111", " Compressor de ar - Atlas Copco CA 160 ano 2008 - BRP066958")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=HYPERLINK("https://www.leilaoonline.net/lote/detalhe/140109", "064")</f>
      </c>
      <c r="B62" s="4" t="s">
        <f>=HYPERLINK("https://www.leilaoonline.net/lote/detalhe/140109", " Compressor de ar - Atlas Copco CA 160 ano 2008 - BRP067178")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=HYPERLINK("https://www.leilaoonline.net/lote/detalhe/140113", "065")</f>
      </c>
      <c r="B63" s="4" t="s">
        <f>=HYPERLINK("https://www.leilaoonline.net/lote/detalhe/140113", "Munck madal 30 TL 4 hidráulica 2 manual com sobre chassi e carroceria de madeira")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=HYPERLINK("https://www.leilaoonline.net/lote/detalhe/140118", "073")</f>
      </c>
      <c r="B64" s="4" t="s">
        <f>=HYPERLINK("https://www.leilaoonline.net/lote/detalhe/140118", " Aprox. 20 Rolamentos industriais (8 un.6322 c3, 5 un. 6319 c3 e outros)")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=HYPERLINK("https://www.leilaoonline.net/lote/detalhe/140117", "074")</f>
      </c>
      <c r="B65" s="4" t="s">
        <f>=HYPERLINK("https://www.leilaoonline.net/lote/detalhe/140117", " Aprox. 27 unidades de Bobinas 24V")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=HYPERLINK("https://www.leilaoonline.net/lote/detalhe/140119", "076")</f>
      </c>
      <c r="B66" s="4" t="s">
        <f>=HYPERLINK("https://www.leilaoonline.net/lote/detalhe/140119", " Lote com itens diversos - Policorte, ferramentas diversas, balança e outros")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1.700,00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=HYPERLINK("https://www.leilaoonline.net/lote/detalhe/140136", "079")</f>
      </c>
      <c r="B67" s="4" t="s">
        <f>=HYPERLINK("https://www.leilaoonline.net/lote/detalhe/140136", " Cabeçote completo do motor 352")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=HYPERLINK("https://www.leilaoonline.net/lote/detalhe/140050", "096")</f>
      </c>
      <c r="B68" s="4" t="s">
        <f>=HYPERLINK("https://www.leilaoonline.net/lote/detalhe/140050", " Carroceria de cana")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=HYPERLINK("https://www.leilaoonline.net/lote/detalhe/139992", "102")</f>
      </c>
      <c r="B69" s="4" t="s">
        <f>=HYPERLINK("https://www.leilaoonline.net/lote/detalhe/139992", " Trio Elétrico: Caminhão MB/ L 113. Ano 1976. Chassi alongado. Potência total de som: 58.000 Watts")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130.000,00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=HYPERLINK("https://www.leilaoonline.net/lote/detalhe/140026", "103")</f>
      </c>
      <c r="B70" s="4" t="s">
        <f>=HYPERLINK("https://www.leilaoonline.net/lote/detalhe/140026", "CARROCERIA DE MADEIRA PARA D20 DUPLA")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=HYPERLINK("https://www.leilaoonline.net/lote/detalhe/140087", "104")</f>
      </c>
      <c r="B71" s="4" t="s">
        <f>=HYPERLINK("https://www.leilaoonline.net/lote/detalhe/140087", "[ VÍDEO ] Cavalo Mecânico - FORD / CARGO 4331 ANO 2004/04")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=HYPERLINK("https://www.leilaoonline.net/lote/detalhe/140138", "109")</f>
      </c>
      <c r="B72" s="4" t="s">
        <f>=HYPERLINK("https://www.leilaoonline.net/lote/detalhe/140138", "ESCAVADEIRA HIDRÁULICA CATERPILLAR MOD. 312 DL ANO 2014 - APROX. 6.000 HRS.")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370.000,00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=HYPERLINK("https://www.leilaoonline.net/lote/detalhe/140114", "110")</f>
      </c>
      <c r="B73" s="4" t="s">
        <f>=HYPERLINK("https://www.leilaoonline.net/lote/detalhe/140114", "Pá Carregadeira Caterpillar mod. 924H ano 2012. Aprox. 10.700 horas (cabine original)")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280.000,00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=HYPERLINK("https://www.leilaoonline.net/lote/detalhe/140047", "111")</f>
      </c>
      <c r="B74" s="4" t="s">
        <f>=HYPERLINK("https://www.leilaoonline.net/lote/detalhe/140047", "GUINDASTE TADANO. 60 Toneladas. Ano 2008")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=HYPERLINK("https://www.leilaoonline.net/lote/detalhe/140121", "112")</f>
      </c>
      <c r="B75" s="4" t="s">
        <f>=HYPERLINK("https://www.leilaoonline.net/lote/detalhe/140121", " Guindaste Madal 30 ton. (somente equipamento)")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=HYPERLINK("https://www.leilaoonline.net/lote/detalhe/140020", "116")</f>
      </c>
      <c r="B76" s="4" t="s">
        <f>=HYPERLINK("https://www.leilaoonline.net/lote/detalhe/140020", " Compressor parafuso kaeser M38. Diesel. 3 cilindros. Ano Fab 2001")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17.000,00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=HYPERLINK("https://www.leilaoonline.net/lote/detalhe/140022", "117")</f>
      </c>
      <c r="B77" s="4" t="s">
        <f>=HYPERLINK("https://www.leilaoonline.net/lote/detalhe/140022", " Arado. Marca Líder. 3 Discos")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=HYPERLINK("https://www.leilaoonline.net/lote/detalhe/140028", "121")</f>
      </c>
      <c r="B78" s="4" t="s">
        <f>=HYPERLINK("https://www.leilaoonline.net/lote/detalhe/140028", " Reboque Ano 1995. Marca Lençois RRTC")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6.900,00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=HYPERLINK("https://www.leilaoonline.net/lote/detalhe/140025", "123")</f>
      </c>
      <c r="B79" s="4" t="s">
        <f>=HYPERLINK("https://www.leilaoonline.net/lote/detalhe/140025", " 02 unhas de pá carregadeira")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=HYPERLINK("https://www.leilaoonline.net/lote/detalhe/140030", "124")</f>
      </c>
      <c r="B80" s="4" t="s">
        <f>=HYPERLINK("https://www.leilaoonline.net/lote/detalhe/140030", " 02  tanques de caminhão")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=HYPERLINK("https://www.leilaoonline.net/lote/detalhe/140032", "126")</f>
      </c>
      <c r="B81" s="4" t="s">
        <f>=HYPERLINK("https://www.leilaoonline.net/lote/detalhe/140032", " 02 bancos")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=HYPERLINK("https://www.leilaoonline.net/lote/detalhe/140055", "128")</f>
      </c>
      <c r="B82" s="4" t="s">
        <f>=HYPERLINK("https://www.leilaoonline.net/lote/detalhe/140055", " Bancada de teste Wabco")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=HYPERLINK("https://www.leilaoonline.net/lote/detalhe/140059", "131")</f>
      </c>
      <c r="B83" s="4" t="s">
        <f>=HYPERLINK("https://www.leilaoonline.net/lote/detalhe/140059", " Maquina de rebitar freio")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=HYPERLINK("https://www.leilaoonline.net/lote/detalhe/140057", "132")</f>
      </c>
      <c r="B84" s="4" t="s">
        <f>=HYPERLINK("https://www.leilaoonline.net/lote/detalhe/140057", " Maquina de rebitar freio")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=HYPERLINK("https://www.leilaoonline.net/lote/detalhe/140061", "133")</f>
      </c>
      <c r="B85" s="4" t="s">
        <f>=HYPERLINK("https://www.leilaoonline.net/lote/detalhe/140061", "01 bicicleta cargueira")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=HYPERLINK("https://www.leilaoonline.net/lote/detalhe/140062", "134")</f>
      </c>
      <c r="B86" s="4" t="s">
        <f>=HYPERLINK("https://www.leilaoonline.net/lote/detalhe/140062", "1 Compressor")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=HYPERLINK("https://www.leilaoonline.net/lote/detalhe/140037", "135")</f>
      </c>
      <c r="B87" s="4" t="s">
        <f>=HYPERLINK("https://www.leilaoonline.net/lote/detalhe/140037", " 4 tomadas de força sendo; 2  - Eaton 8 marchas, 1 - Eaton 10 marchas e1 -ZF")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=HYPERLINK("https://www.leilaoonline.net/lote/detalhe/140034", "137")</f>
      </c>
      <c r="B88" s="4" t="s">
        <f>=HYPERLINK("https://www.leilaoonline.net/lote/detalhe/140034", " Carroceria de D-20")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=HYPERLINK("https://www.leilaoonline.net/lote/detalhe/140039", "139")</f>
      </c>
      <c r="B89" s="4" t="s">
        <f>=HYPERLINK("https://www.leilaoonline.net/lote/detalhe/140039", " 7 filtros Tecfil  PSL523")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=HYPERLINK("https://www.leilaoonline.net/lote/detalhe/140070", "141")</f>
      </c>
      <c r="B90" s="4" t="s">
        <f>=HYPERLINK("https://www.leilaoonline.net/lote/detalhe/140070", " Carreta reboque / Rodoviária ano 1987 - canavieira cana picada, tomba lado direito - 8,20mts - sem pneus /rodas (azul)")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19.000,00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=HYPERLINK("https://www.leilaoonline.net/lote/detalhe/140080", "142")</f>
      </c>
      <c r="B91" s="4" t="s">
        <f>=HYPERLINK("https://www.leilaoonline.net/lote/detalhe/140080", " Carreta reboque / Rodoviária ano 1987 - canavieira cana picada, tomba lado direito - 8,20mts -sem pneus /rodas (azul)")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19.000,00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=HYPERLINK("https://www.leilaoonline.net/lote/detalhe/140082", "143")</f>
      </c>
      <c r="B92" s="4" t="s">
        <f>=HYPERLINK("https://www.leilaoonline.net/lote/detalhe/140082", " Carreta reboque / Julieta ano 1988 - canavieira cana picada, tomba lado direito - 8,20mts -sem pneus /rodas (azul)")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19.000,00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=HYPERLINK("https://www.leilaoonline.net/lote/detalhe/140077", "144")</f>
      </c>
      <c r="B93" s="4" t="s">
        <f>=HYPERLINK("https://www.leilaoonline.net/lote/detalhe/140077", " Carreta reboque / Rodoviária ano 1988 - canavieira cana picada, tomba lado direito - 8,20mts -sem pneus /rodas (amarelo)")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19.000,00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=HYPERLINK("https://www.leilaoonline.net/lote/detalhe/140073", "145")</f>
      </c>
      <c r="B94" s="4" t="s">
        <f>=HYPERLINK("https://www.leilaoonline.net/lote/detalhe/140073", " Carreta reboque/Justari RC 1575 ano 1995 - canavieira cana picada, tomba lado direito- 8,20mts -sem pneus /rodas (azul)")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19.000,00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=HYPERLINK("https://www.leilaoonline.net/lote/detalhe/140085", "146")</f>
      </c>
      <c r="B95" s="4" t="s">
        <f>=HYPERLINK("https://www.leilaoonline.net/lote/detalhe/140085", " Carreta reboque / Rodoviária ano 1987 - canavieira cana picada, tomba lado direito - 8,20mts -sem pneus /rodas (amarelo)")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19.000,00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=HYPERLINK("https://www.leilaoonline.net/lote/detalhe/140104", "201")</f>
      </c>
      <c r="B96" s="4" t="s">
        <f>=HYPERLINK("https://www.leilaoonline.net/lote/detalhe/140104", "Pá Carregadeira New Holland. Mod. 130 B. Ano 2018. Zero horas. Sem painel. Motor e transmissão desinstalados.")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210.000,00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=HYPERLINK("https://www.leilaoonline.net/lote/detalhe/140122", "202")</f>
      </c>
      <c r="B97" s="4" t="s">
        <f>=HYPERLINK("https://www.leilaoonline.net/lote/detalhe/140122", "[ VÍDEO ] Plataforma Elevatória marca JLG. Mod. AM-36. Altura 12 metros. Em bom estado funcionamento")</f>
      </c>
      <c r="C97" s="4" t="inlineStr">
        <is>
          <t>Não vendido</t>
        </is>
      </c>
      <c r="D97" s="4" t="inlineStr">
        <is>
          <t>9</t>
        </is>
      </c>
      <c r="E97" s="5" t="inlineStr">
        <is>
          <t>15.000,00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=HYPERLINK("https://www.leilaoonline.net/lote/detalhe/140103", "203")</f>
      </c>
      <c r="B98" s="4" t="s">
        <f>=HYPERLINK("https://www.leilaoonline.net/lote/detalhe/140103", " Calandra hidráulica de grande capacidade. Medidas: esp. 1.1/2” x 2.500 mm. Reformada. Em bom estado.")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130.000,00</t>
        </is>
      </c>
      <c r="F98" s="4" t="inlineStr">
        <is>
          <t>750.00</t>
        </is>
      </c>
    </row>
    <row collapsed="false" customFormat="false" customHeight="false" hidden="false" ht="12.1" outlineLevel="0" r="99">
      <c r="A99" s="5" t="s">
        <f>=HYPERLINK("https://www.leilaoonline.net/lote/detalhe/140105", "204")</f>
      </c>
      <c r="B99" s="4" t="s">
        <f>=HYPERLINK("https://www.leilaoonline.net/lote/detalhe/140105", "Empilhadeira marca Maximal – capac. 4,5 Ton – Ano 2014 – toda revisada. Operacional")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=HYPERLINK("https://www.leilaoonline.net/lote/detalhe/140132", "205")</f>
      </c>
      <c r="B100" s="4" t="s">
        <f>=HYPERLINK("https://www.leilaoonline.net/lote/detalhe/140132", " Semi Reboque Canavieiro – marca Fachinni – Ano 2009. sem pneus e rodas")</f>
      </c>
      <c r="C100" s="4" t="inlineStr">
        <is>
          <t>Vendido</t>
        </is>
      </c>
      <c r="D100" s="4" t="inlineStr">
        <is>
          <t>7</t>
        </is>
      </c>
      <c r="E100" s="5" t="inlineStr">
        <is>
          <t>30.000,00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=HYPERLINK("https://www.leilaoonline.net/lote/detalhe/140127", "206")</f>
      </c>
      <c r="B101" s="4" t="s">
        <f>=HYPERLINK("https://www.leilaoonline.net/lote/detalhe/140127", "  Afiadora de Brocas – marca Mello")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=HYPERLINK("https://www.leilaoonline.net/lote/detalhe/140131", "207")</f>
      </c>
      <c r="B102" s="4" t="s">
        <f>=HYPERLINK("https://www.leilaoonline.net/lote/detalhe/140131", "  Trator agrícola – Marca – Volvo – 350")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29.000,00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=HYPERLINK("https://www.leilaoonline.net/lote/detalhe/140133", "208")</f>
      </c>
      <c r="B103" s="4" t="s">
        <f>=HYPERLINK("https://www.leilaoonline.net/lote/detalhe/140133", " Torno horizontal – marca – Wroctaw")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=HYPERLINK("https://www.leilaoonline.net/lote/detalhe/140129", "209")</f>
      </c>
      <c r="B104" s="4" t="s">
        <f>=HYPERLINK("https://www.leilaoonline.net/lote/detalhe/140129", " Furadeira radial – marca Rocco – modelo R-35")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=HYPERLINK("https://www.leilaoonline.net/lote/detalhe/140130", "210")</f>
      </c>
      <c r="B105" s="4" t="s">
        <f>=HYPERLINK("https://www.leilaoonline.net/lote/detalhe/140130", " Furadeira radial – marca Nardini – modelo – FRN-60")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=HYPERLINK("https://www.leilaoonline.net/lote/detalhe/140128", "211")</f>
      </c>
      <c r="B106" s="4" t="s">
        <f>=HYPERLINK("https://www.leilaoonline.net/lote/detalhe/140128", " Lote de Eixos rodoviários e Eixos rodoviários com ralas. Totalizando 14 peças no total ")</f>
      </c>
      <c r="C106" s="4" t="inlineStr">
        <is>
          <t>Vendido</t>
        </is>
      </c>
      <c r="D106" s="4" t="inlineStr">
        <is>
          <t>10</t>
        </is>
      </c>
      <c r="E106" s="5" t="inlineStr">
        <is>
          <t>19.500,00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=HYPERLINK("https://www.leilaoonline.net/lote/detalhe/140144", "212")</f>
      </c>
      <c r="B107" s="4" t="s">
        <f>=HYPERLINK("https://www.leilaoonline.net/lote/detalhe/140144", "Caminhão VW 13.180 - Ano 2006 - Acoplado com cesto aéreo duplo - altura: 12 metros - com cabine auxiliar para 04 pessoas - motor feito recentemente")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190.000,00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=HYPERLINK("https://www.leilaoonline.net/lote/detalhe/140143", "213")</f>
      </c>
      <c r="B108" s="4" t="s">
        <f>=HYPERLINK("https://www.leilaoonline.net/lote/detalhe/140143", "Carreta Prancha marca Lençóis. Mod. SRL SRPCT.  Ano 2008. Capacidade de carga: 70 toneladas. 4 eixos")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=HYPERLINK("https://www.leilaoonline.net/lote/detalhe/141101", "300")</f>
      </c>
      <c r="B109" s="4" t="s">
        <f>=HYPERLINK("https://www.leilaoonline.net/lote/detalhe/141101", "03 Sucatas de EMPILHADEIRA YALE 90VX .Anos: 2008 / 2009 / 2011. Aprox. 13 toneladas.")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28.000,00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=HYPERLINK("https://www.leilaoonline.net/lote/detalhe/141429", "301")</f>
      </c>
      <c r="B110" s="4" t="s">
        <f>=HYPERLINK("https://www.leilaoonline.net/lote/detalhe/141429", "VW SAVEIRO 1.6 CS FLEX ANO 2012 / 2013")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27.000,00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=HYPERLINK("https://www.leilaoonline.net/lote/detalhe/140139", "703")</f>
      </c>
      <c r="B111" s="4" t="s">
        <f>=HYPERLINK("https://www.leilaoonline.net/lote/detalhe/140139", "CAMINHÃO VW 17.190 WORKER. ANO: 2012 / 2013. REVISADO. FUNCIONANDO. PNEUS SEMI NOVOS. CAMINHÂO NO CHASSI. EQUIPAMENTO NÂO INCLUSO.")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110.000,00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=HYPERLINK("https://www.leilaoonline.net/lote/detalhe/140140", "704")</f>
      </c>
      <c r="B112" s="4" t="s">
        <f>=HYPERLINK("https://www.leilaoonline.net/lote/detalhe/140140", "CAMINHÃO VW 17.190 WORKER. ANO 2012/ 2013. REVISADO. FUNCIONANDO. PNEUS SEMI NOVOS. EQUIPAMENTO NÃO INCLUSO.")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=HYPERLINK("https://www.leilaoonline.net/lote/detalhe/140141", "705")</f>
      </c>
      <c r="B113" s="4" t="s">
        <f>=HYPERLINK("https://www.leilaoonline.net/lote/detalhe/140141", "CAMINHÃO VOLVO VM 270 4X2R. ANO 2013/ 2013. REVISADO. FUNCIONANDO. PNEUS SEMI NOVOS. EQUIPAMENTO NÃO INCLUSO.")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=HYPERLINK("https://www.leilaoonline.net/lote/detalhe/140142", "706")</f>
      </c>
      <c r="B114" s="4" t="s">
        <f>=HYPERLINK("https://www.leilaoonline.net/lote/detalhe/140142", "CAMINHÃO VOLVO VM 270 4X2R. ANO 2013/ 2013.REVISADO. FUNCIONANDO. PNEUS SEMI NOVOS. EQUIPAMENTO NÃO INCLUSO.")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110.000,00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=HYPERLINK("https://www.leilaoonline.net/lote/detalhe/140088", "801")</f>
      </c>
      <c r="B115" s="4" t="s">
        <f>=HYPERLINK("https://www.leilaoonline.net/lote/detalhe/140088", "[ VÍDEO ] Escavadeira Volvo Ec 220D Ano 2015 Operacional.")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399.000,00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=HYPERLINK("https://www.leilaoonline.net/lote/detalhe/140089", "901")</f>
      </c>
      <c r="B116" s="4" t="s">
        <f>=HYPERLINK("https://www.leilaoonline.net/lote/detalhe/140089", "MERCEDES BENZ AXOR 2540 S. ANO 2008. FUNCIONANDO.")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135.000,00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=HYPERLINK("https://www.leilaoonline.net/lote/detalhe/140090", "902")</f>
      </c>
      <c r="B117" s="4" t="s">
        <f>=HYPERLINK("https://www.leilaoonline.net/lote/detalhe/140090", "IVECO STRALIS 600S44T. ANO 2013/2014. FUNCIONANDO.")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140.000,00</t>
        </is>
      </c>
      <c r="F1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2026-03-27T15:50:38.00Z</dcterms:created>
  <dc:creator>Tellks Tecnologia</dc:creator>
  <cp:revision>0</cp:revision>
</cp:coreProperties>
</file>