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Extrusoras • Caldeira Aalborg • Motores VOGES, EBERLE, WEG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=HYPERLINK("https://www.leilaoonline.net/lote/detalhe/140385", "003")</f>
      </c>
      <c r="B11" s="4" t="s">
        <f>=HYPERLINK("https://www.leilaoonline.net/lote/detalhe/140385", "MOTOR VOGES 75HP 1700RPM 440V - SEM USO")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=HYPERLINK("https://www.leilaoonline.net/lote/detalhe/140391", "004")</f>
      </c>
      <c r="B12" s="4" t="s">
        <f>=HYPERLINK("https://www.leilaoonline.net/lote/detalhe/140391", "PRENSA ENFARDADEIRA")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=HYPERLINK("https://www.leilaoonline.net/lote/detalhe/140392", "005")</f>
      </c>
      <c r="B13" s="4" t="s">
        <f>=HYPERLINK("https://www.leilaoonline.net/lote/detalhe/140392", "PRENSA ENFARDADEIRA")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=HYPERLINK("https://www.leilaoonline.net/lote/detalhe/140382", "009")</f>
      </c>
      <c r="B14" s="4" t="s">
        <f>=HYPERLINK("https://www.leilaoonline.net/lote/detalhe/140382", "MOTOR EBERLE 50HP 3500RPM 220V/380V/440V")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=HYPERLINK("https://www.leilaoonline.net/lote/detalhe/140383", "012")</f>
      </c>
      <c r="B15" s="4" t="s">
        <f>=HYPERLINK("https://www.leilaoonline.net/lote/detalhe/140383", "MOTOR WEG 12,5HP 3500RPM")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=HYPERLINK("https://www.leilaoonline.net/lote/detalhe/140379", "023")</f>
      </c>
      <c r="B16" s="4" t="s">
        <f>=HYPERLINK("https://www.leilaoonline.net/lote/detalhe/140379", "MOTOR WEG 20HP 2 POLOS 220V/380V")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=HYPERLINK("https://www.leilaoonline.net/lote/detalhe/140388", "027")</f>
      </c>
      <c r="B17" s="4" t="s">
        <f>=HYPERLINK("https://www.leilaoonline.net/lote/detalhe/140388", "CALDEIRA AALBORG 5000 KG/H")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=HYPERLINK("https://www.leilaoonline.net/lote/detalhe/140380", "030")</f>
      </c>
      <c r="B18" s="4" t="s">
        <f>=HYPERLINK("https://www.leilaoonline.net/lote/detalhe/140380", "LOTE COM APROXIMADAMENTE 1800KG DE PISO PARA MEZANINO (PREÇO POR KG)")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0.50</t>
        </is>
      </c>
    </row>
    <row collapsed="false" customFormat="false" customHeight="false" hidden="false" ht="12.1" outlineLevel="0" r="19">
      <c r="A19" s="5" t="s">
        <f>=HYPERLINK("https://www.leilaoonline.net/lote/detalhe/140940", "031")</f>
      </c>
      <c r="B19" s="4" t="s">
        <f>=HYPERLINK("https://www.leilaoonline.net/lote/detalhe/140940", "COMPRESSOR ATLAS COPCO GX7 ANO 2007")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=HYPERLINK("https://www.leilaoonline.net/lote/detalhe/140941", "032")</f>
      </c>
      <c r="B20" s="4" t="s">
        <f>=HYPERLINK("https://www.leilaoonline.net/lote/detalhe/140941", "COMPRESSOR ATLAS COPCO GX7 ANO 2004")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=HYPERLINK("https://www.leilaoonline.net/lote/detalhe/140942", "033")</f>
      </c>
      <c r="B21" s="4" t="s">
        <f>=HYPERLINK("https://www.leilaoonline.net/lote/detalhe/140942", "COMPRESSOR ATLAS COPCO GX5 ANO 2003")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=HYPERLINK("https://www.leilaoonline.net/lote/detalhe/140943", "034")</f>
      </c>
      <c r="B22" s="4" t="s">
        <f>=HYPERLINK("https://www.leilaoonline.net/lote/detalhe/140943", "COMPRESSOR ATLAS COPCO GX7 ANO 2002")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=HYPERLINK("https://www.leilaoonline.net/lote/detalhe/140944", "035")</f>
      </c>
      <c r="B23" s="4" t="s">
        <f>=HYPERLINK("https://www.leilaoonline.net/lote/detalhe/140944", "COMPRESSOR ATLAS COPCO GX5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=HYPERLINK("https://www.leilaoonline.net/lote/detalhe/140945", "036")</f>
      </c>
      <c r="B24" s="4" t="s">
        <f>=HYPERLINK("https://www.leilaoonline.net/lote/detalhe/140945", "COMPRESSOR ATLAS COPCO GX7 ANO 2005")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=HYPERLINK("https://www.leilaoonline.net/lote/detalhe/140946", "037")</f>
      </c>
      <c r="B25" s="4" t="s">
        <f>=HYPERLINK("https://www.leilaoonline.net/lote/detalhe/140946", "COMPRESSOR ATLAS COPCO GX7 ANO 2004")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=HYPERLINK("https://www.leilaoonline.net/lote/detalhe/140381", "042")</f>
      </c>
      <c r="B26" s="4" t="s">
        <f>=HYPERLINK("https://www.leilaoonline.net/lote/detalhe/140381", "RETIFICADOR DE SOLDA MIG-MAG; MARCA BAMBOZZI; 220 VOLTS "MONOFÁSICO"")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=HYPERLINK("https://www.leilaoonline.net/lote/detalhe/140384", "045")</f>
      </c>
      <c r="B27" s="4" t="s">
        <f>=HYPERLINK("https://www.leilaoonline.net/lote/detalhe/140384", " EQUIPAMENTO DESBOBINADOR PNEUMÁTICO C/ REGISTRO DE PRESSÃO")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=HYPERLINK("https://www.leilaoonline.net/lote/detalhe/140386", "052")</f>
      </c>
      <c r="B28" s="4" t="s">
        <f>=HYPERLINK("https://www.leilaoonline.net/lote/detalhe/140386", "ARMÁRIO PARA FERRAMENTAS (PESO: APROX. 200KG/PRIMEIRA FOTO CORRESPONDE AO LOTE, OUTRAS FOTOS SÃO ILUSTRATIVAS, DE UM MODELO IDÊNTICO)")</f>
      </c>
      <c r="C28" s="4" t="inlineStr">
        <is>
          <t>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=HYPERLINK("https://www.leilaoonline.net/lote/detalhe/140389", "054")</f>
      </c>
      <c r="B29" s="4" t="s">
        <f>=HYPERLINK("https://www.leilaoonline.net/lote/detalhe/140389", "COMPRESSOR BRAVO SCHULZ CAS 15 BR")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=HYPERLINK("https://www.leilaoonline.net/lote/detalhe/140387", "055")</f>
      </c>
      <c r="B30" s="4" t="s">
        <f>=HYPERLINK("https://www.leilaoonline.net/lote/detalhe/140387", "LOTE COM 5 BOMBAS DE VÁCUO")</f>
      </c>
      <c r="C30" s="4" t="inlineStr">
        <is>
          <t>Vendido</t>
        </is>
      </c>
      <c r="D30" s="4" t="inlineStr">
        <is>
          <t>3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=HYPERLINK("https://www.leilaoonline.net/lote/detalhe/140393", "057")</f>
      </c>
      <c r="B31" s="4" t="s">
        <f>=HYPERLINK("https://www.leilaoonline.net/lote/detalhe/140393", "LOTE COM 5 BOMBAS DE VÁCUO")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=HYPERLINK("https://www.leilaoonline.net/lote/detalhe/140394", "058")</f>
      </c>
      <c r="B32" s="4" t="s">
        <f>=HYPERLINK("https://www.leilaoonline.net/lote/detalhe/140394", "SISTEMA DE TESTE DE INJEÇÃO DE VAPOR")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=HYPERLINK("https://www.leilaoonline.net/lote/detalhe/140395", "059")</f>
      </c>
      <c r="B33" s="4" t="s">
        <f>=HYPERLINK("https://www.leilaoonline.net/lote/detalhe/140395", "PRENSA 1/8 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=HYPERLINK("https://www.leilaoonline.net/lote/detalhe/140396", "061")</f>
      </c>
      <c r="B34" s="4" t="s">
        <f>=HYPERLINK("https://www.leilaoonline.net/lote/detalhe/140396", "LOTE COM 1 BOMBA DE VÁCUO")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=HYPERLINK("https://www.leilaoonline.net/lote/detalhe/140397", "063")</f>
      </c>
      <c r="B35" s="4" t="s">
        <f>=HYPERLINK("https://www.leilaoonline.net/lote/detalhe/140397", "EMPILHADEIRA ELÉTRICA CARGO 2,5 TON TORRE TRIPLEX")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=HYPERLINK("https://www.leilaoonline.net/lote/detalhe/140398", "064")</f>
      </c>
      <c r="B36" s="4" t="s">
        <f>=HYPERLINK("https://www.leilaoonline.net/lote/detalhe/140398", "BOMBA SUBMERSA 3 ESTÁGIOS (CONSTRUÇÃO MAJORITARIAMENTE EM BRONZE); PESO DA BOMBA: APROX.: 3000KG; PESO DA EXTENSÃO: APROX.: 125KG")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=HYPERLINK("https://www.leilaoonline.net/lote/detalhe/140399", "065")</f>
      </c>
      <c r="B37" s="4" t="s">
        <f>=HYPERLINK("https://www.leilaoonline.net/lote/detalhe/140399", "BOMBA HELICOIDAL 2HP")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=HYPERLINK("https://www.leilaoonline.net/lote/detalhe/140401", "068")</f>
      </c>
      <c r="B38" s="4" t="s">
        <f>=HYPERLINK("https://www.leilaoonline.net/lote/detalhe/140401", "BOMBA CENTRÍFUGA")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=HYPERLINK("https://www.leilaoonline.net/lote/detalhe/140402", "069")</f>
      </c>
      <c r="B39" s="4" t="s">
        <f>=HYPERLINK("https://www.leilaoonline.net/lote/detalhe/140402", "SUCATA DE BOMBA CENTRÍFUGA")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=HYPERLINK("https://www.leilaoonline.net/lote/detalhe/140403", "070")</f>
      </c>
      <c r="B40" s="4" t="s">
        <f>=HYPERLINK("https://www.leilaoonline.net/lote/detalhe/140403", "REDUTOR")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=HYPERLINK("https://www.leilaoonline.net/lote/detalhe/140404", "071")</f>
      </c>
      <c r="B41" s="4" t="s">
        <f>=HYPERLINK("https://www.leilaoonline.net/lote/detalhe/140404", "SUCATA DE BOMBA")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=HYPERLINK("https://www.leilaoonline.net/lote/detalhe/140405", "076")</f>
      </c>
      <c r="B42" s="4" t="s">
        <f>=HYPERLINK("https://www.leilaoonline.net/lote/detalhe/140405", "MOLDE DE CAIXA D'ÁGUA EM ALUMÍNIO PARA ROTOMOLDAGEM")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=HYPERLINK("https://www.leilaoonline.net/lote/detalhe/140406", "077")</f>
      </c>
      <c r="B43" s="4" t="s">
        <f>=HYPERLINK("https://www.leilaoonline.net/lote/detalhe/140406", "GAIOLA ARAMADA COM PALLET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=HYPERLINK("https://www.leilaoonline.net/lote/detalhe/140407", "078")</f>
      </c>
      <c r="B44" s="4" t="s">
        <f>=HYPERLINK("https://www.leilaoonline.net/lote/detalhe/140407", "GAIOLA ARAMADA COM PALLET DE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=HYPERLINK("https://www.leilaoonline.net/lote/detalhe/140409", "079")</f>
      </c>
      <c r="B45" s="4" t="s">
        <f>=HYPERLINK("https://www.leilaoonline.net/lote/detalhe/140409", "GAIOLA ARAMADA COM PALLET DE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=HYPERLINK("https://www.leilaoonline.net/lote/detalhe/140408", "080")</f>
      </c>
      <c r="B46" s="4" t="s">
        <f>=HYPERLINK("https://www.leilaoonline.net/lote/detalhe/140408", "GAIOLA ARAMADA COM PALLET DE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=HYPERLINK("https://www.leilaoonline.net/lote/detalhe/140410", "081")</f>
      </c>
      <c r="B47" s="4" t="s">
        <f>=HYPERLINK("https://www.leilaoonline.net/lote/detalhe/140410", "MOTOR ELÉTRICO APROX. 20HP PESO: 230KG")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=HYPERLINK("https://www.leilaoonline.net/lote/detalhe/140411", "084")</f>
      </c>
      <c r="B48" s="4" t="s">
        <f>=HYPERLINK("https://www.leilaoonline.net/lote/detalhe/140411", "GELADEIRA INDUSTRIAL 16000 KCAL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=HYPERLINK("https://www.leilaoonline.net/lote/detalhe/140412", "086")</f>
      </c>
      <c r="B49" s="4" t="s">
        <f>=HYPERLINK("https://www.leilaoonline.net/lote/detalhe/140412", "LAVADORA INDUSTRIAL WAP")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=HYPERLINK("https://www.leilaoonline.net/lote/detalhe/140413", "087")</f>
      </c>
      <c r="B50" s="4" t="s">
        <f>=HYPERLINK("https://www.leilaoonline.net/lote/detalhe/140413", "REATOR QUÍMICO INDUSTRIAL ENCAMISADO EM AÇO INÓX 5000 LITROS MOTOR 75HP")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=HYPERLINK("https://www.leilaoonline.net/lote/detalhe/140414", "090")</f>
      </c>
      <c r="B51" s="4" t="s">
        <f>=HYPERLINK("https://www.leilaoonline.net/lote/detalhe/140414", "CORTADOR FATIADOR DE FRIOS")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=HYPERLINK("https://www.leilaoonline.net/lote/detalhe/140415", "091")</f>
      </c>
      <c r="B52" s="4" t="s">
        <f>=HYPERLINK("https://www.leilaoonline.net/lote/detalhe/140415", "BATEDEIRA DE MASSA LIEME")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=HYPERLINK("https://www.leilaoonline.net/lote/detalhe/140416", "092")</f>
      </c>
      <c r="B53" s="4" t="s">
        <f>=HYPERLINK("https://www.leilaoonline.net/lote/detalhe/140416", "CILINDRO LAMINADOR DE MASSAS")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=HYPERLINK("https://www.leilaoonline.net/lote/detalhe/140417", "093")</f>
      </c>
      <c r="B54" s="4" t="s">
        <f>=HYPERLINK("https://www.leilaoonline.net/lote/detalhe/140417", "UMA CARTEIRA ESCOLAR ANTIGA (RARIDADE)")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=HYPERLINK("https://www.leilaoonline.net/lote/detalhe/140420", "094")</f>
      </c>
      <c r="B55" s="4" t="s">
        <f>=HYPERLINK("https://www.leilaoonline.net/lote/detalhe/140420", "BALANCIM HIDRÁULICO KLEIN")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=HYPERLINK("https://www.leilaoonline.net/lote/detalhe/140421", "095")</f>
      </c>
      <c r="B56" s="4" t="s">
        <f>=HYPERLINK("https://www.leilaoonline.net/lote/detalhe/140421", "LIXADEIRA PARA SOLA DE CALÇADOS POPPI")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=HYPERLINK("https://www.leilaoonline.net/lote/detalhe/140422", "096")</f>
      </c>
      <c r="B57" s="4" t="s">
        <f>=HYPERLINK("https://www.leilaoonline.net/lote/detalhe/140422", "PRENSA SORVETEIRA PNEUMÁTICA PARA FIXAÇÃO DE SOLA DE CALÇADO")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=HYPERLINK("https://www.leilaoonline.net/lote/detalhe/140418", "097")</f>
      </c>
      <c r="B58" s="4" t="s">
        <f>=HYPERLINK("https://www.leilaoonline.net/lote/detalhe/140418", "LOTE COM LANTERNAS REFLETIVAS (35 UNIDADES)")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=HYPERLINK("https://www.leilaoonline.net/lote/detalhe/140419", "098")</f>
      </c>
      <c r="B59" s="4" t="s">
        <f>=HYPERLINK("https://www.leilaoonline.net/lote/detalhe/140419", "FURADEIRA DE BANCADA MONOFÁSICA 1/3 HP")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=HYPERLINK("https://www.leilaoonline.net/lote/detalhe/140423", "108")</f>
      </c>
      <c r="B60" s="4" t="s">
        <f>=HYPERLINK("https://www.leilaoonline.net/lote/detalhe/140423", "PISTA DE PATINAÇÃO SINTÉTICA COM PISO EM RESINA E ESTRUTURA DE FERRO APX. 200M²; ACOMPANHA PATINS -  DESMONTADA")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=HYPERLINK("https://www.leilaoonline.net/lote/detalhe/140424", "121")</f>
      </c>
      <c r="B61" s="4" t="s">
        <f>=HYPERLINK("https://www.leilaoonline.net/lote/detalhe/140424", "MÁQUINA PARA DESCARTAR FIOS / OURIVES MARCA FEROLLA; MOTOR MONOFÁSICO")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=HYPERLINK("https://www.leilaoonline.net/lote/detalhe/140425", "154")</f>
      </c>
      <c r="B62" s="4" t="s">
        <f>=HYPERLINK("https://www.leilaoonline.net/lote/detalhe/140425", "FORNO MUFLA")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=HYPERLINK("https://www.leilaoonline.net/lote/detalhe/140426", "162")</f>
      </c>
      <c r="B63" s="4" t="s">
        <f>=HYPERLINK("https://www.leilaoonline.net/lote/detalhe/140426", "TUNEL DE ENCOLHIMENTO WELDOTRON")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=HYPERLINK("https://www.leilaoonline.net/lote/detalhe/140428", "201")</f>
      </c>
      <c r="B64" s="4" t="s">
        <f>=HYPERLINK("https://www.leilaoonline.net/lote/detalhe/140428", "PRATELEIRAS DE AÇO (CONJUNTO COM 8 BANDEJAS DE 30X90CM E ALTURA DE 180 A 220CM DESMONTADOS); APROX. 700KG (PREÇO POR KG)")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5,10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=HYPERLINK("https://www.leilaoonline.net/lote/detalhe/140427", "224")</f>
      </c>
      <c r="B65" s="4" t="s">
        <f>=HYPERLINK("https://www.leilaoonline.net/lote/detalhe/140427", "LOTE DE PORTA MOLDES E MOLDES PARA ESTAMPARIA PRENSA EXCÊNTRICA PREÇO POR 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4,00</t>
        </is>
      </c>
      <c r="F65" s="4" t="inlineStr">
        <is>
          <t>2.50</t>
        </is>
      </c>
    </row>
    <row collapsed="false" customFormat="false" customHeight="false" hidden="false" ht="12.1" outlineLevel="0" r="66">
      <c r="A66" s="5" t="s">
        <f>=HYPERLINK("https://www.leilaoonline.net/lote/detalhe/140429", "247")</f>
      </c>
      <c r="B66" s="4" t="s">
        <f>=HYPERLINK("https://www.leilaoonline.net/lote/detalhe/140429", "DISJUNTOR PVO MÉDIA TENSÃO")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=HYPERLINK("https://www.leilaoonline.net/lote/detalhe/140430", "248")</f>
      </c>
      <c r="B67" s="4" t="s">
        <f>=HYPERLINK("https://www.leilaoonline.net/lote/detalhe/140430", "LOTE COM 2 MESAS DE ESCRITÓRIO")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=HYPERLINK("https://www.leilaoonline.net/lote/detalhe/140431", "313")</f>
      </c>
      <c r="B68" s="4" t="s">
        <f>=HYPERLINK("https://www.leilaoonline.net/lote/detalhe/140431", "MÁQUINA PARA PINTURA DE FAIXA VIARIA")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=HYPERLINK("https://www.leilaoonline.net/lote/detalhe/140432", "314")</f>
      </c>
      <c r="B69" s="4" t="s">
        <f>=HYPERLINK("https://www.leilaoonline.net/lote/detalhe/140432", "MÁQUINA PARA PINTURA DE FAIXA VIARIA")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=HYPERLINK("https://www.leilaoonline.net/lote/detalhe/140433", "355")</f>
      </c>
      <c r="B70" s="4" t="s">
        <f>=HYPERLINK("https://www.leilaoonline.net/lote/detalhe/140433", "CARRINHO ABERTO PARA FERRAMENTAS (1 UNIDADE)")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=HYPERLINK("https://www.leilaoonline.net/lote/detalhe/140434", "356")</f>
      </c>
      <c r="B71" s="4" t="s">
        <f>=HYPERLINK("https://www.leilaoonline.net/lote/detalhe/140434", "CARRINHO ABERTO PARA FERRAMENTAS (1 UNIDADE)")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=HYPERLINK("https://www.leilaoonline.net/lote/detalhe/140435", "367")</f>
      </c>
      <c r="B72" s="4" t="s">
        <f>=HYPERLINK("https://www.leilaoonline.net/lote/detalhe/140435", "SELADORA ENCOLHEDORA RAL-TEC")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=HYPERLINK("https://www.leilaoonline.net/lote/detalhe/140436", "372")</f>
      </c>
      <c r="B73" s="4" t="s">
        <f>=HYPERLINK("https://www.leilaoonline.net/lote/detalhe/140436", "CARRINHO ABERTO PORTA FERRAMENTAS")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=HYPERLINK("https://www.leilaoonline.net/lote/detalhe/140437", "422")</f>
      </c>
      <c r="B74" s="4" t="s">
        <f>=HYPERLINK("https://www.leilaoonline.net/lote/detalhe/140437", "MÁQUINA DE ROLOS COM MOTORREDUTOR")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=HYPERLINK("https://www.leilaoonline.net/lote/detalhe/140438", "428")</f>
      </c>
      <c r="B75" s="4" t="s">
        <f>=HYPERLINK("https://www.leilaoonline.net/lote/detalhe/140438", "RACK GABINE PARA SERVIDOR C/PORTA DE VIDRO 185CM ALT. X 55CM LARG.. X 75CM COMP.")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=HYPERLINK("https://www.leilaoonline.net/lote/detalhe/140439", "429")</f>
      </c>
      <c r="B76" s="4" t="s">
        <f>=HYPERLINK("https://www.leilaoonline.net/lote/detalhe/140439", "RACK GABINE PARA SERVIDOR C/PORTA DE VIDRO 210CM ALT. X 55CM LARG.. X 75CM COMP.")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=HYPERLINK("https://www.leilaoonline.net/lote/detalhe/140440", "432")</f>
      </c>
      <c r="B77" s="4" t="s">
        <f>=HYPERLINK("https://www.leilaoonline.net/lote/detalhe/140440", "MISTURADOR EM AÇO INÓX MOTOR 40CV")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=HYPERLINK("https://www.leilaoonline.net/lote/detalhe/140441", "434")</f>
      </c>
      <c r="B78" s="4" t="s">
        <f>=HYPERLINK("https://www.leilaoonline.net/lote/detalhe/140441", "TORNO REVOLVER")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=HYPERLINK("https://www.leilaoonline.net/lote/detalhe/140442", "439")</f>
      </c>
      <c r="B79" s="4" t="s">
        <f>=HYPERLINK("https://www.leilaoonline.net/lote/detalhe/140442", "BATEDOR PLANETARIA DE INÓX USIRAM")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=HYPERLINK("https://www.leilaoonline.net/lote/detalhe/140443", "441")</f>
      </c>
      <c r="B80" s="4" t="s">
        <f>=HYPERLINK("https://www.leilaoonline.net/lote/detalhe/140443", "ENGRENAGEM PRENSA EXCÊNTRICA 160 180 TON.")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=HYPERLINK("https://www.leilaoonline.net/lote/detalhe/140444", "451")</f>
      </c>
      <c r="B81" s="4" t="s">
        <f>=HYPERLINK("https://www.leilaoonline.net/lote/detalhe/140444", "MULTIFUNCIONAL TORNO FURADEIRA MADEIRA MONOFÁSICO")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=HYPERLINK("https://www.leilaoonline.net/lote/detalhe/140445", "456")</f>
      </c>
      <c r="B82" s="4" t="s">
        <f>=HYPERLINK("https://www.leilaoonline.net/lote/detalhe/140445", "SECADOR DE AR COMPRESSOR PARAFUSO DOMINICK-HUNTER DPR 470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=HYPERLINK("https://www.leilaoonline.net/lote/detalhe/140446", "458")</f>
      </c>
      <c r="B83" s="4" t="s">
        <f>=HYPERLINK("https://www.leilaoonline.net/lote/detalhe/140446", "PENEIRA VIBRATÓRIA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=HYPERLINK("https://www.leilaoonline.net/lote/detalhe/140447", "460")</f>
      </c>
      <c r="B84" s="4" t="s">
        <f>=HYPERLINK("https://www.leilaoonline.net/lote/detalhe/140447", "REATOR BATELADA BATEDOR AÇO CARBONO 250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=HYPERLINK("https://www.leilaoonline.net/lote/detalhe/140448", "466")</f>
      </c>
      <c r="B85" s="4" t="s">
        <f>=HYPERLINK("https://www.leilaoonline.net/lote/detalhe/140448", "CARREGADOR BATERIA EMPILHADEIRA ELÉTRICA 24V/90A 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=HYPERLINK("https://www.leilaoonline.net/lote/detalhe/140449", "469")</f>
      </c>
      <c r="B86" s="4" t="s">
        <f>=HYPERLINK("https://www.leilaoonline.net/lote/detalhe/140449", "VARREDEIRA DE PISO DIRIGÍVEL TENNANT GÁS GLP")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=HYPERLINK("https://www.leilaoonline.net/lote/detalhe/140450", "472")</f>
      </c>
      <c r="B87" s="4" t="s">
        <f>=HYPERLINK("https://www.leilaoonline.net/lote/detalhe/140450", "BOBINADEIRA PARA TRANSFORMADORES TONANNI 500X300MM")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=HYPERLINK("https://www.leilaoonline.net/lote/detalhe/140451", "490")</f>
      </c>
      <c r="B88" s="4" t="s">
        <f>=HYPERLINK("https://www.leilaoonline.net/lote/detalhe/140451", "PRENSA DE FRICÇÃO FORJARIA WELKO ARIETE 2000 220 TON")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=HYPERLINK("https://www.leilaoonline.net/lote/detalhe/140452", "529")</f>
      </c>
      <c r="B89" s="4" t="s">
        <f>=HYPERLINK("https://www.leilaoonline.net/lote/detalhe/140452", "CARRINHO PARA MOVIMENTAÇÃO DE VEÍCULOS 600KG")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=HYPERLINK("https://www.leilaoonline.net/lote/detalhe/140453", "531")</f>
      </c>
      <c r="B90" s="4" t="s">
        <f>=HYPERLINK("https://www.leilaoonline.net/lote/detalhe/140453", "CARRINHO PARA MOVIMENTAÇÃO DE VEÍCULOS 600KG")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=HYPERLINK("https://www.leilaoonline.net/lote/detalhe/140454", "536")</f>
      </c>
      <c r="B91" s="4" t="s">
        <f>=HYPERLINK("https://www.leilaoonline.net/lote/detalhe/140454", "CARRINHO PARA FERRAMENTAS MECÂNICO")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=HYPERLINK("https://www.leilaoonline.net/lote/detalhe/140455", "537")</f>
      </c>
      <c r="B92" s="4" t="s">
        <f>=HYPERLINK("https://www.leilaoonline.net/lote/detalhe/140455", "CARRINHO PARA FERRAMENTAS MECÂNICO")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=HYPERLINK("https://www.leilaoonline.net/lote/detalhe/140456", "538")</f>
      </c>
      <c r="B93" s="4" t="s">
        <f>=HYPERLINK("https://www.leilaoonline.net/lote/detalhe/140456",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=HYPERLINK("https://www.leilaoonline.net/lote/detalhe/140457", "539")</f>
      </c>
      <c r="B94" s="4" t="s">
        <f>=HYPERLINK("https://www.leilaoonline.net/lote/detalhe/140457",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=HYPERLINK("https://www.leilaoonline.net/lote/detalhe/140458", "540")</f>
      </c>
      <c r="B95" s="4" t="s">
        <f>=HYPERLINK("https://www.leilaoonline.net/lote/detalhe/140458",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=HYPERLINK("https://www.leilaoonline.net/lote/detalhe/140459", "549")</f>
      </c>
      <c r="B96" s="4" t="s">
        <f>=HYPERLINK("https://www.leilaoonline.net/lote/detalhe/140459", "TANQUE DE POLIPROPILENO PARA GALVANOPLASTIA E ANODIZAÇÃO 150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=HYPERLINK("https://www.leilaoonline.net/lote/detalhe/140460", "558")</f>
      </c>
      <c r="B97" s="4" t="s">
        <f>=HYPERLINK("https://www.leilaoonline.net/lote/detalhe/140460", "DISJUNTOR PVO MÉDIA TENSÃO")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=HYPERLINK("https://www.leilaoonline.net/lote/detalhe/140461", "563")</f>
      </c>
      <c r="B98" s="4" t="s">
        <f>=HYPERLINK("https://www.leilaoonline.net/lote/detalhe/140461", "MÁQUINA DE SOLDA BAMBOZZI NM 2600 300A")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=HYPERLINK("https://www.leilaoonline.net/lote/detalhe/140462", "565")</f>
      </c>
      <c r="B99" s="4" t="s">
        <f>=HYPERLINK("https://www.leilaoonline.net/lote/detalhe/140462", "CARRINHO ABERTO PARA FERRAMENTAS")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=HYPERLINK("https://www.leilaoonline.net/lote/detalhe/140463", "566")</f>
      </c>
      <c r="B100" s="4" t="s">
        <f>=HYPERLINK("https://www.leilaoonline.net/lote/detalhe/140463", "CARRINHO ABERTO PARA FERRAMENTAS")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=HYPERLINK("https://www.leilaoonline.net/lote/detalhe/140464", "567")</f>
      </c>
      <c r="B101" s="4" t="s">
        <f>=HYPERLINK("https://www.leilaoonline.net/lote/detalhe/140464", "CARRINHO ABERTO PARA FERRAMENTAS")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=HYPERLINK("https://www.leilaoonline.net/lote/detalhe/140465", "568")</f>
      </c>
      <c r="B102" s="4" t="s">
        <f>=HYPERLINK("https://www.leilaoonline.net/lote/detalhe/140465", "CARRINHO ABERTO PARA FERRAMENTAS")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=HYPERLINK("https://www.leilaoonline.net/lote/detalhe/140466", "2002")</f>
      </c>
      <c r="B103" s="4" t="s">
        <f>=HYPERLINK("https://www.leilaoonline.net/lote/detalhe/140466", "CABEÇOTE DE ESPALMADEIRA PVC FACA SOBRE CILINDRO - CÓD. 525 - CL2022")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=HYPERLINK("https://www.leilaoonline.net/lote/detalhe/140467", "2005")</f>
      </c>
      <c r="B104" s="4" t="s">
        <f>=HYPERLINK("https://www.leilaoonline.net/lote/detalhe/140467", "EXTRUSORA DE PLÁSTICO EGAN JOHN BROWN 90MM - CÓD. 726 - CL2022")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70.000,00</t>
        </is>
      </c>
      <c r="F104" s="4" t="inlineStr">
        <is>
          <t>2500.00</t>
        </is>
      </c>
    </row>
    <row collapsed="false" customFormat="false" customHeight="false" hidden="false" ht="12.1" outlineLevel="0" r="105">
      <c r="A105" s="5" t="s">
        <f>=HYPERLINK("https://www.leilaoonline.net/lote/detalhe/140468", "2006")</f>
      </c>
      <c r="B105" s="4" t="s">
        <f>=HYPERLINK("https://www.leilaoonline.net/lote/detalhe/140468", "EXTRUSORA DE PLÁSTICO EGAN JOHN BROWN 90MM - CÓD. 727 - CL2022")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70.000,00</t>
        </is>
      </c>
      <c r="F105" s="4" t="inlineStr">
        <is>
          <t>2500.00</t>
        </is>
      </c>
    </row>
    <row collapsed="false" customFormat="false" customHeight="false" hidden="false" ht="12.1" outlineLevel="0" r="106">
      <c r="A106" s="5" t="s">
        <f>=HYPERLINK("https://www.leilaoonline.net/lote/detalhe/140469", "2007")</f>
      </c>
      <c r="B106" s="4" t="s">
        <f>=HYPERLINK("https://www.leilaoonline.net/lote/detalhe/140469", "CABEÇOTE FLAT DIE LAMINADO 3000MM - CL2022")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=HYPERLINK("https://www.leilaoonline.net/lote/detalhe/140470", "2010")</f>
      </c>
      <c r="B107" s="4" t="s">
        <f>=HYPERLINK("https://www.leilaoonline.net/lote/detalhe/140470", "MISTURADOR E PRÉ AQUECEDOR PARA EXTRUSORA PLÁSTICO - CÓD. 732 - CL2022")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=HYPERLINK("https://www.leilaoonline.net/lote/detalhe/140471", "3023")</f>
      </c>
      <c r="B108" s="4" t="s">
        <f>=HYPERLINK("https://www.leilaoonline.net/lote/detalhe/140471", " REATOR AÇO INOX 750 LITROS MISTURADOR ENCAMISADO - CÓD. 576")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=HYPERLINK("https://www.leilaoonline.net/lote/detalhe/140472", "3064")</f>
      </c>
      <c r="B109" s="4" t="s">
        <f>=HYPERLINK("https://www.leilaoonline.net/lote/detalhe/140472", " MÁQUINA EMENDAR TECIDO SINTETICO E COURINO DOHLE - CÓD. 686")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2026-06-30T08:57:19.00Z</dcterms:created>
  <dc:creator>Tellks Tecnologia</dc:creator>
  <cp:revision>0</cp:revision>
</cp:coreProperties>
</file>