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Scania G420 • MBnez L2325 • Massey 275 • Colhedora CASE • Trator Agrale • Gerador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=HYPERLINK("https://www.leilaoonline.net/lote/detalhe/142570", "18120")</f>
      </c>
      <c r="B11" s="4" t="s">
        <f>=HYPERLINK("https://www.leilaoonline.net/lote/detalhe/142570", "veja o vídeo!! CAMINHÃO SCANIA/G 420 B6X4; 2011/2011; BRANCO; DIESEL")</f>
      </c>
      <c r="C11" s="4" t="inlineStr">
        <is>
          <t>Não vendido</t>
        </is>
      </c>
      <c r="D11" s="4" t="inlineStr">
        <is>
          <t>48</t>
        </is>
      </c>
      <c r="E11" s="5" t="inlineStr">
        <is>
          <t>196.000,00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=HYPERLINK("https://www.leilaoonline.net/lote/detalhe/142572", "18121")</f>
      </c>
      <c r="B12" s="4" t="s">
        <f>=HYPERLINK("https://www.leilaoonline.net/lote/detalhe/142572", "veja o vídeo!! CAMINHÃO SCANIA/G 420 B6X4; 2009/2009; BRANCO; DIESEL")</f>
      </c>
      <c r="C12" s="4" t="inlineStr">
        <is>
          <t>Vendido</t>
        </is>
      </c>
      <c r="D12" s="4" t="inlineStr">
        <is>
          <t>57</t>
        </is>
      </c>
      <c r="E12" s="5" t="inlineStr">
        <is>
          <t>171.000,00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=HYPERLINK("https://www.leilaoonline.net/lote/detalhe/142573", "18122")</f>
      </c>
      <c r="B13" s="4" t="s">
        <f>=HYPERLINK("https://www.leilaoonline.net/lote/detalhe/142573", "veja o vídeo!! COLHEDORA CASE 8800 PNEU; ANO 2012")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61.000,00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=HYPERLINK("https://www.leilaoonline.net/lote/detalhe/142574", "18123")</f>
      </c>
      <c r="B14" s="4" t="s">
        <f>=HYPERLINK("https://www.leilaoonline.net/lote/detalhe/142574", "veja o vídeo!! CAMINHÃO SCANIA/G 420 B6X4; 2011/2011; BRANCO; DIESEL")</f>
      </c>
      <c r="C14" s="4" t="inlineStr">
        <is>
          <t>Vendido</t>
        </is>
      </c>
      <c r="D14" s="4" t="inlineStr">
        <is>
          <t>64</t>
        </is>
      </c>
      <c r="E14" s="5" t="inlineStr">
        <is>
          <t>183.000,00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=HYPERLINK("https://www.leilaoonline.net/lote/detalhe/142580", "18124")</f>
      </c>
      <c r="B15" s="4" t="s">
        <f>=HYPERLINK("https://www.leilaoonline.net/lote/detalhe/142580", "veja o vídeo!! TRATOR AGRALE BX6180; ANO 2010")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100.000,00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=HYPERLINK("https://www.leilaoonline.net/lote/detalhe/142583", "18125")</f>
      </c>
      <c r="B16" s="4" t="s">
        <f>=HYPERLINK("https://www.leilaoonline.net/lote/detalhe/142583", "CARROCERIA COMBOIO (01)")</f>
      </c>
      <c r="C16" s="4" t="inlineStr">
        <is>
          <t>Vendido</t>
        </is>
      </c>
      <c r="D16" s="4" t="inlineStr">
        <is>
          <t>80</t>
        </is>
      </c>
      <c r="E16" s="5" t="inlineStr">
        <is>
          <t>72.500,00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=HYPERLINK("https://www.leilaoonline.net/lote/detalhe/142584", "18126")</f>
      </c>
      <c r="B17" s="4" t="s">
        <f>=HYPERLINK("https://www.leilaoonline.net/lote/detalhe/142584", "CARROCERIA COMBOIO (03)")</f>
      </c>
      <c r="C17" s="4" t="inlineStr">
        <is>
          <t>Vendido</t>
        </is>
      </c>
      <c r="D17" s="4" t="inlineStr">
        <is>
          <t>52</t>
        </is>
      </c>
      <c r="E17" s="5" t="inlineStr">
        <is>
          <t>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=HYPERLINK("https://www.leilaoonline.net/lote/detalhe/142575", "18127")</f>
      </c>
      <c r="B18" s="4" t="s">
        <f>=HYPERLINK("https://www.leilaoonline.net/lote/detalhe/142575", "veja o vídeo!! CAMINHÃO M.BENZ/L 2325 BASCULANTE; 1991/1992; AZUL; DIESEL")</f>
      </c>
      <c r="C18" s="4" t="inlineStr">
        <is>
          <t>Não vendido</t>
        </is>
      </c>
      <c r="D18" s="4" t="inlineStr">
        <is>
          <t>60</t>
        </is>
      </c>
      <c r="E18" s="5" t="inlineStr">
        <is>
          <t>100.000,00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=HYPERLINK("https://www.leilaoonline.net/lote/detalhe/142593", "18128")</f>
      </c>
      <c r="B19" s="4" t="s">
        <f>=HYPERLINK("https://www.leilaoonline.net/lote/detalhe/142593", "GRADE C 16 DISCOS")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19.500,00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=HYPERLINK("https://www.leilaoonline.net/lote/detalhe/142576", "18129")</f>
      </c>
      <c r="B20" s="4" t="s">
        <f>=HYPERLINK("https://www.leilaoonline.net/lote/detalhe/142576", "CAMINHÃO GM/CHEVORLET 13000; TANQUE; 1986/1987; BEGE; DIESEL ")</f>
      </c>
      <c r="C20" s="4" t="inlineStr">
        <is>
          <t>Vendido</t>
        </is>
      </c>
      <c r="D20" s="4" t="inlineStr">
        <is>
          <t>71</t>
        </is>
      </c>
      <c r="E20" s="5" t="inlineStr">
        <is>
          <t>48.500,00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=HYPERLINK("https://www.leilaoonline.net/lote/detalhe/142594", "18130")</f>
      </c>
      <c r="B21" s="4" t="s">
        <f>=HYPERLINK("https://www.leilaoonline.net/lote/detalhe/142594", "TANQUE DE AÇO")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=HYPERLINK("https://www.leilaoonline.net/lote/detalhe/142595", "18131")</f>
      </c>
      <c r="B22" s="4" t="s">
        <f>=HYPERLINK("https://www.leilaoonline.net/lote/detalhe/142595", "TRATOR AGRALE MOD. 5085.4; ANO 2009 (DESMONTADO FALTANDO PEÇAS)")</f>
      </c>
      <c r="C22" s="4" t="inlineStr">
        <is>
          <t>Não vendido</t>
        </is>
      </c>
      <c r="D22" s="4" t="inlineStr">
        <is>
          <t>32</t>
        </is>
      </c>
      <c r="E22" s="5" t="inlineStr">
        <is>
          <t>23.000,00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=HYPERLINK("https://www.leilaoonline.net/lote/detalhe/142596", "18132")</f>
      </c>
      <c r="B23" s="4" t="s">
        <f>=HYPERLINK("https://www.leilaoonline.net/lote/detalhe/142596", "GERADOR WEG")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=HYPERLINK("https://www.leilaoonline.net/lote/detalhe/142581", "18133")</f>
      </c>
      <c r="B24" s="4" t="s">
        <f>=HYPERLINK("https://www.leilaoonline.net/lote/detalhe/142581", "veja o vídeo!! TRATOR M. FERGUNSON 297; ANO 2004")</f>
      </c>
      <c r="C24" s="4" t="inlineStr">
        <is>
          <t>Vendido</t>
        </is>
      </c>
      <c r="D24" s="4" t="inlineStr">
        <is>
          <t>65</t>
        </is>
      </c>
      <c r="E24" s="5" t="inlineStr">
        <is>
          <t>94.000,00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=HYPERLINK("https://www.leilaoonline.net/lote/detalhe/142582", "18134")</f>
      </c>
      <c r="B25" s="4" t="s">
        <f>=HYPERLINK("https://www.leilaoonline.net/lote/detalhe/142582", "CARREGADEIRA  J.DEERE MOD 6415; ANO 2008")</f>
      </c>
      <c r="C25" s="4" t="inlineStr">
        <is>
          <t>Não vendido</t>
        </is>
      </c>
      <c r="D25" s="4" t="inlineStr">
        <is>
          <t>52</t>
        </is>
      </c>
      <c r="E25" s="5" t="inlineStr">
        <is>
          <t>83.500,00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2026-05-15T14:00:01.00Z</dcterms:created>
  <dc:creator>Tellks Tecnologia</dc:creator>
  <cp:revision>0</cp:revision>
</cp:coreProperties>
</file>