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PLAINA - ESMERIL - LUVAS - LAMPADAS - ROLETES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05/10/2022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=HYPERLINK("https://www.leilaoonline.net/lote/detalhe/144210", "012")</f>
      </c>
      <c r="B11" s="4" t="s">
        <f>=HYPERLINK("https://www.leilaoonline.net/lote/detalhe/144210", "APROX. 820 ITENS. - MARTELO BUHLER DFZC50148010; PINO CPM BRASIL 5091510. E OUTROS; VEJA DESCRITIVO DE ITENS. - LOC. RIO GRANDE/RS")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1.000,00</t>
        </is>
      </c>
      <c r="F11" s="4" t="inlineStr">
        <is>
          <t>100.00</t>
        </is>
      </c>
    </row>
    <row collapsed="false" customFormat="false" customHeight="false" hidden="false" ht="12.1" outlineLevel="0" r="12">
      <c r="A12" s="5" t="s">
        <f>=HYPERLINK("https://www.leilaoonline.net/lote/detalhe/144228", "013")</f>
      </c>
      <c r="B12" s="4" t="s">
        <f>=HYPERLINK("https://www.leilaoonline.net/lote/detalhe/144228", "TALHA DE 500 KG COM DOIS MOVIMENTOS, TRANSLAÇÃO E IÇAMENTO. - LOC. DUQUE DE CAXIAS/RJ")</f>
      </c>
      <c r="C12" s="4" t="inlineStr">
        <is>
          <t>Não vendido</t>
        </is>
      </c>
      <c r="D12" s="4" t="inlineStr">
        <is>
          <t>6</t>
        </is>
      </c>
      <c r="E12" s="5" t="inlineStr">
        <is>
          <t>1.000,00</t>
        </is>
      </c>
      <c r="F12" s="4" t="inlineStr">
        <is>
          <t>100.00</t>
        </is>
      </c>
    </row>
    <row collapsed="false" customFormat="false" customHeight="false" hidden="false" ht="12.1" outlineLevel="0" r="13">
      <c r="A13" s="5" t="s">
        <f>=HYPERLINK("https://www.leilaoonline.net/lote/detalhe/144230", "014")</f>
      </c>
      <c r="B13" s="4" t="s">
        <f>=HYPERLINK("https://www.leilaoonline.net/lote/detalhe/144230", "PLAINA MARCA ROCCO - Nº 9888 - SÉRIE M - MODELO PLR. - LOC. DUQUE DE CAXIAS/RJ")</f>
      </c>
      <c r="C13" s="4" t="inlineStr">
        <is>
          <t>Vendido</t>
        </is>
      </c>
      <c r="D13" s="4" t="inlineStr">
        <is>
          <t>22</t>
        </is>
      </c>
      <c r="E13" s="5" t="inlineStr">
        <is>
          <t>4.400,00</t>
        </is>
      </c>
      <c r="F13" s="4" t="inlineStr">
        <is>
          <t>100.00</t>
        </is>
      </c>
    </row>
    <row collapsed="false" customFormat="false" customHeight="false" hidden="false" ht="12.1" outlineLevel="0" r="14">
      <c r="A14" s="5" t="s">
        <f>=HYPERLINK("https://www.leilaoonline.net/lote/detalhe/144229", "015")</f>
      </c>
      <c r="B14" s="4" t="s">
        <f>=HYPERLINK("https://www.leilaoonline.net/lote/detalhe/144229", "7 BEBEDOUROS DE COLUNA. - LOC. DUQUE DE CAXIAS/RJ")</f>
      </c>
      <c r="C14" s="4" t="inlineStr">
        <is>
          <t>Vendido</t>
        </is>
      </c>
      <c r="D14" s="4" t="inlineStr">
        <is>
          <t>2</t>
        </is>
      </c>
      <c r="E14" s="5" t="inlineStr">
        <is>
          <t>600,00</t>
        </is>
      </c>
      <c r="F14" s="4" t="inlineStr">
        <is>
          <t>100.00</t>
        </is>
      </c>
    </row>
    <row collapsed="false" customFormat="false" customHeight="false" hidden="false" ht="12.1" outlineLevel="0" r="15">
      <c r="A15" s="5" t="s">
        <f>=HYPERLINK("https://www.leilaoonline.net/lote/detalhe/144231", "016")</f>
      </c>
      <c r="B15" s="4" t="s">
        <f>=HYPERLINK("https://www.leilaoonline.net/lote/detalhe/144231", "ESMERIL BANCADA HW FPN3 1 2- LOC.  DUQUE DE CAXIAS/RJ")</f>
      </c>
      <c r="C15" s="4" t="inlineStr">
        <is>
          <t>Vendido</t>
        </is>
      </c>
      <c r="D15" s="4" t="inlineStr">
        <is>
          <t>2</t>
        </is>
      </c>
      <c r="E15" s="5" t="inlineStr">
        <is>
          <t>600,00</t>
        </is>
      </c>
      <c r="F15" s="4" t="inlineStr">
        <is>
          <t>100.00</t>
        </is>
      </c>
    </row>
    <row collapsed="false" customFormat="false" customHeight="false" hidden="false" ht="12.1" outlineLevel="0" r="16">
      <c r="A16" s="5" t="s">
        <f>=HYPERLINK("https://www.leilaoonline.net/lote/detalhe/144232", "017")</f>
      </c>
      <c r="B16" s="4" t="s">
        <f>=HYPERLINK("https://www.leilaoonline.net/lote/detalhe/144232", "03 CARRINHOS DE MÃO. - LOC. DUQUE DE CAXIAS/RJ")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500,00</t>
        </is>
      </c>
      <c r="F16" s="4" t="inlineStr">
        <is>
          <t>100.00</t>
        </is>
      </c>
    </row>
    <row collapsed="false" customFormat="false" customHeight="false" hidden="false" ht="12.1" outlineLevel="0" r="17">
      <c r="A17" s="5" t="s">
        <f>=HYPERLINK("https://www.leilaoonline.net/lote/detalhe/144208", "018")</f>
      </c>
      <c r="B17" s="4" t="s">
        <f>=HYPERLINK("https://www.leilaoonline.net/lote/detalhe/144208", "ROLETE CARGA A1020 94,9X250MM, LAMPADA FLUORES 20W ESP AM, E OUTROS, VEJA DESCRITIVO DE ITENS. - LOC. PARANAGUA/PR")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500,00</t>
        </is>
      </c>
      <c r="F17" s="4" t="inlineStr">
        <is>
          <t>100.00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2026-05-15T13:49:33.00Z</dcterms:created>
  <dc:creator>Tellks Tecnologia</dc:creator>
  <cp:revision>0</cp:revision>
</cp:coreProperties>
</file>