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Onix 18 • March 18 • Outlander • Sandero 19 • Hilux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=HYPERLINK("https://www.leilaoonline.net/lote/detalhe/151453", "083")</f>
      </c>
      <c r="B11" s="4" t="s">
        <f>=HYPERLINK("https://www.leilaoonline.net/lote/detalhe/151453", "veja o vídeo!! FIAT/PALIO FIRE WAY; 2015/2015; BRANCA; ALCO./GASOL. - FUNCIONANDO - IPVA 2022 OK 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=HYPERLINK("https://www.leilaoonline.net/lote/detalhe/152407", "084")</f>
      </c>
      <c r="B12" s="4" t="s">
        <f>=HYPERLINK("https://www.leilaoonline.net/lote/detalhe/152407", "veja o vídeo!! VW/POLO HL AD; 2019/2020; PRETA; ALCO./GASOL. - FUNCIONANDO - IPVA 2022 OK  - APROX. 43.600KM")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42.999,00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=HYPERLINK("https://www.leilaoonline.net/lote/detalhe/151454", "087")</f>
      </c>
      <c r="B13" s="4" t="s">
        <f>=HYPERLINK("https://www.leilaoonline.net/lote/detalhe/151454", "HYUNDAI/HB20S 1.6M COMF; 2014/2015; PRETA;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=HYPERLINK("https://www.leilaoonline.net/lote/detalhe/152260", "092")</f>
      </c>
      <c r="B14" s="4" t="s">
        <f>=HYPERLINK("https://www.leilaoonline.net/lote/detalhe/152260", "veja o vídeo!! HONDA/FIT LX CVT; 2017/2018; PRATA; ALCO./GASOL. - FUNCIONANDO - IPVA 2022 OK - APROX. 38.800KM")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=HYPERLINK("https://www.leilaoonline.net/lote/detalhe/151474", "093")</f>
      </c>
      <c r="B15" s="4" t="s">
        <f>=HYPERLINK("https://www.leilaoonline.net/lote/detalhe/151474", "veja o vídeo!! VW/T CROSS CL TSI AD; 2020/2021; CINZA; ALCO./GASOL. - FUNCIONANDO - IPVA 2022 OK - FIPE: 116.667,00")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75.750,00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=HYPERLINK("https://www.leilaoonline.net/lote/detalhe/151449", "094")</f>
      </c>
      <c r="B16" s="4" t="s">
        <f>=HYPERLINK("https://www.leilaoonline.net/lote/detalhe/151449", "veja o vídeo!! CHEVROLET/S10 LTZ DD4A; 2022/2022; BRANCA; DIESEL - FUNCIONANDO - IPVA 2022 OK")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185.499,00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=HYPERLINK("https://www.leilaoonline.net/lote/detalhe/151448", "095")</f>
      </c>
      <c r="B17" s="4" t="s">
        <f>=HYPERLINK("https://www.leilaoonline.net/lote/detalhe/151448", "veja o vídeo!! I/MMC OUTLANDER 2.2 D; 2015/2016; BRANCA; DIESEL - FUNC. - IPVA 2022 OK - FIPE: R$ 153.230,00")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50.500,00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=HYPERLINK("https://www.leilaoonline.net/lote/detalhe/151446", "096")</f>
      </c>
      <c r="B18" s="4" t="s">
        <f>=HYPERLINK("https://www.leilaoonline.net/lote/detalhe/151446", "veja o vídeo!! HONDA/WR-V EX CVT; 2020/2020; BRANCA; ALCO./GASOL. - FUNCIONANDO")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64.750,00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=HYPERLINK("https://www.leilaoonline.net/lote/detalhe/152261", "097")</f>
      </c>
      <c r="B19" s="4" t="s">
        <f>=HYPERLINK("https://www.leilaoonline.net/lote/detalhe/152261", "veja o vídeo!! CHEV/TRACKER T A LTZ; 2020/2021; PRETA; ALCO./GASOL. - FUNCIONANDO - IPVA 2022 OK - APROX. 26.000KM")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76.500,00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=HYPERLINK("https://www.leilaoonline.net/lote/detalhe/152456", "098")</f>
      </c>
      <c r="B20" s="4" t="s">
        <f>=HYPERLINK("https://www.leilaoonline.net/lote/detalhe/152456", "TOYOTA/ETIOS SD XLS; 2014/2014; PRETA; ALCO./GASOL. - FUNCIONANDO - IPVA 2022 OK")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=HYPERLINK("https://www.leilaoonline.net/lote/detalhe/151450", "099")</f>
      </c>
      <c r="B21" s="4" t="s">
        <f>=HYPERLINK("https://www.leilaoonline.net/lote/detalhe/151450", "I/TOYOTA HILUXSW4 SRV4X4; 2011/2012; PRETA; DIESEL - FUNCIONANDO - IPVA 2022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=HYPERLINK("https://www.leilaoonline.net/lote/detalhe/152258", "100")</f>
      </c>
      <c r="B22" s="4" t="s">
        <f>=HYPERLINK("https://www.leilaoonline.net/lote/detalhe/152258", "veja o vídeo!! TOYOTA/COROLLA XEI20FLEX; 2016/2017; AZUL; ALCO./GASOL. - FUNCIONANDO - IPVA 2022 OK -  FIPE: 93.238,00")</f>
      </c>
      <c r="C22" s="4" t="inlineStr">
        <is>
          <t>Vendido</t>
        </is>
      </c>
      <c r="D22" s="4" t="inlineStr">
        <is>
          <t>48</t>
        </is>
      </c>
      <c r="E22" s="5" t="inlineStr">
        <is>
          <t>61.000,00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=HYPERLINK("https://www.leilaoonline.net/lote/detalhe/151451", "101")</f>
      </c>
      <c r="B23" s="4" t="s">
        <f>=HYPERLINK("https://www.leilaoonline.net/lote/detalhe/151451", "CHEVROLET/MONTANA LS; 2013/2014; PRATA; ALCO./GASOL. - FUNCIONANDO - IPVA 2022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=HYPERLINK("https://www.leilaoonline.net/lote/detalhe/151452", "102")</f>
      </c>
      <c r="B24" s="4" t="s">
        <f>=HYPERLINK("https://www.leilaoonline.net/lote/detalhe/151452", "FIAT/FIORINO HD WK E; 2020/2021; BRANCA; ALCO./GASOL. - FUNCIONANDO - IPVA 2022 OK")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=HYPERLINK("https://www.leilaoonline.net/lote/detalhe/151447", "103")</f>
      </c>
      <c r="B25" s="4" t="s">
        <f>=HYPERLINK("https://www.leilaoonline.net/lote/detalhe/151447", "veja o vídeo!! I/MMC OUTLANDER 2.0; 2015/2016; CINZA; GASOLINA - FUNCIONANDO")</f>
      </c>
      <c r="C25" s="4" t="inlineStr">
        <is>
          <t>Vendido</t>
        </is>
      </c>
      <c r="D25" s="4" t="inlineStr">
        <is>
          <t>19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=HYPERLINK("https://www.leilaoonline.net/lote/detalhe/151465", "104")</f>
      </c>
      <c r="B26" s="4" t="s">
        <f>=HYPERLINK("https://www.leilaoonline.net/lote/detalhe/151465",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=HYPERLINK("https://www.leilaoonline.net/lote/detalhe/151467", "105")</f>
      </c>
      <c r="B27" s="4" t="s">
        <f>=HYPERLINK("https://www.leilaoonline.net/lote/detalhe/151467", "veja o vídeo!! CHEVROLET/ONIX 10MT JOYE; 2017/2018; BRANCA; ALCO./GASOL. - FUNCIONANDO - IPVA 2022 OK")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=HYPERLINK("https://www.leilaoonline.net/lote/detalhe/151468", "106")</f>
      </c>
      <c r="B28" s="4" t="s">
        <f>=HYPERLINK("https://www.leilaoonline.net/lote/detalhe/151468",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28.500,00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=HYPERLINK("https://www.leilaoonline.net/lote/detalhe/152259", "107")</f>
      </c>
      <c r="B29" s="4" t="s">
        <f>=HYPERLINK("https://www.leilaoonline.net/lote/detalhe/152259", "veja o vídeo!! HYUNDAI/CRETA 20A PRESTI; 2019/2020; PRATA; ALCO./GASOL. - FUNC. - IPVA 2022 OK - APROX. 30.700KM - FIPE: 113.700,00")</f>
      </c>
      <c r="C29" s="4" t="inlineStr">
        <is>
          <t>Vendido</t>
        </is>
      </c>
      <c r="D29" s="4" t="inlineStr">
        <is>
          <t>67</t>
        </is>
      </c>
      <c r="E29" s="5" t="inlineStr">
        <is>
          <t>69.500,00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=HYPERLINK("https://www.leilaoonline.net/lote/detalhe/152429", "108")</f>
      </c>
      <c r="B30" s="4" t="s">
        <f>=HYPERLINK("https://www.leilaoonline.net/lote/detalhe/152429", "veja o vídeo!! GM/PRISMA MAXX; 2010/2010; PRETA; ALCO./GASOL. - FUNCIONANDO - IPVA 2022 OK")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=HYPERLINK("https://www.leilaoonline.net/lote/detalhe/151457", "109")</f>
      </c>
      <c r="B31" s="4" t="s">
        <f>=HYPERLINK("https://www.leilaoonline.net/lote/detalhe/151457", "veja o vídeo!! PEUGEOT/208 GRIFFE EAT6; 2018/2019; BRANCA; ALCO./GASOL. - FUNCIONANDO - IPVA 2022 OK")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=HYPERLINK("https://www.leilaoonline.net/lote/detalhe/151456", "110")</f>
      </c>
      <c r="B32" s="4" t="s">
        <f>=HYPERLINK("https://www.leilaoonline.net/lote/detalhe/151456", "NISSAN/MARCH 16SV; 2018/2018; BRANCA; ALCO./GASOL. - FUNCIONANDO - IPVA 2022 OK")</f>
      </c>
      <c r="C32" s="4" t="inlineStr">
        <is>
          <t>Não vendido</t>
        </is>
      </c>
      <c r="D32" s="4" t="inlineStr">
        <is>
          <t>69</t>
        </is>
      </c>
      <c r="E32" s="5" t="inlineStr">
        <is>
          <t>25.750,00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=HYPERLINK("https://www.leilaoonline.net/lote/detalhe/151466", "111")</f>
      </c>
      <c r="B33" s="4" t="s">
        <f>=HYPERLINK("https://www.leilaoonline.net/lote/detalhe/151466", "veja o vídeo!! I/AUDI A4 2.0TFSI; 2012/2013; PRETA; GASOLINA - FUNCIONANDO - APROX. 58.000KM - IPVA 2022 OK")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27.000,00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=HYPERLINK("https://www.leilaoonline.net/lote/detalhe/151469", "112")</f>
      </c>
      <c r="B34" s="4" t="s">
        <f>=HYPERLINK("https://www.leilaoonline.net/lote/detalhe/151469", "veja o vídeo!! FORD/FIESTA FLEX; 2009/2009; PRATA; ALCO./GASOL. - FUNCIONANDO - IPVA 2022 OK")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9.250,00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=HYPERLINK("https://www.leilaoonline.net/lote/detalhe/151471", "113")</f>
      </c>
      <c r="B35" s="4" t="s">
        <f>=HYPERLINK("https://www.leilaoonline.net/lote/detalhe/151471",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=HYPERLINK("https://www.leilaoonline.net/lote/detalhe/152432", "114")</f>
      </c>
      <c r="B36" s="4" t="s">
        <f>=HYPERLINK("https://www.leilaoonline.net/lote/detalhe/152432", "FIAT/UNO VIVACE 1.0; 2015/2016; BRANCA; ALCO./GASOL. - FUNCIONANDO - IPVA 2022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=HYPERLINK("https://www.leilaoonline.net/lote/detalhe/151458", "115")</f>
      </c>
      <c r="B37" s="4" t="s">
        <f>=HYPERLINK("https://www.leilaoonline.net/lote/detalhe/151458", "I/HONDA CITY EX FLEX; 2012/2013; PRETA;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=HYPERLINK("https://www.leilaoonline.net/lote/detalhe/152433", "118")</f>
      </c>
      <c r="B38" s="4" t="s">
        <f>=HYPERLINK("https://www.leilaoonline.net/lote/detalhe/152433", "veja o vídeo!! HONDA/CG 150 TITAN ESD; 2008/2008; VERMELHA; GASOLINA - FUNCIONANDO - IPVA 2022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=HYPERLINK("https://www.leilaoonline.net/lote/detalhe/151459", "119")</f>
      </c>
      <c r="B39" s="4" t="s">
        <f>=HYPERLINK("https://www.leilaoonline.net/lote/detalhe/151459", "veja o vídeo!! HONDA/HR-V EXL; 2016/2016; PRATA; ALCO./GASOL. - FUNCIONANDO")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68.000,00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=HYPERLINK("https://www.leilaoonline.net/lote/detalhe/151462", "120")</f>
      </c>
      <c r="B40" s="4" t="s">
        <f>=HYPERLINK("https://www.leilaoonline.net/lote/detalhe/151462", "veja o vídeo!! HONDA/CIVIC LXS; 2013/2014; PRATA; ALCO./GASOL. - FUNCIONANDO - IPVA 2022 PAGO")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=HYPERLINK("https://www.leilaoonline.net/lote/detalhe/151461", "121")</f>
      </c>
      <c r="B41" s="4" t="s">
        <f>=HYPERLINK("https://www.leilaoonline.net/lote/detalhe/151461", "veja o vídeo!! CHEVROLET/CRUZE LT NB; 2013/2013; PRATA; ALCO./GASOL. - FUNCIONANDO")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=HYPERLINK("https://www.leilaoonline.net/lote/detalhe/151460", "122")</f>
      </c>
      <c r="B42" s="4" t="s">
        <f>=HYPERLINK("https://www.leilaoonline.net/lote/detalhe/151460", "HONDA/FIT EXL CVT; 2014/2015; VERMELHA; ALCO./GASOL. - FUNCIONANDO - IPVA 2022 OK")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=HYPERLINK("https://www.leilaoonline.net/lote/detalhe/151455", "123")</f>
      </c>
      <c r="B43" s="4" t="s">
        <f>=HYPERLINK("https://www.leilaoonline.net/lote/detalhe/151455", "veja o vídeo!! I/VW AMAROK CD 4X4 HIGH; 2012/2012; PRETA; DIESEL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57.000,00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=HYPERLINK("https://www.leilaoonline.net/lote/detalhe/151464", "124")</f>
      </c>
      <c r="B44" s="4" t="s">
        <f>=HYPERLINK("https://www.leilaoonline.net/lote/detalhe/151464", "GM/CELTA 2P LIFE; 2006/2007; PRATA; ALCO./GASOL. - FUNCIONANDO - IPVA 2022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=HYPERLINK("https://www.leilaoonline.net/lote/detalhe/151463", "126")</f>
      </c>
      <c r="B45" s="4" t="s">
        <f>=HYPERLINK("https://www.leilaoonline.net/lote/detalhe/151463", "HONDA/SH 300I; 2018/2018; MARROM; GASOLINA -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=HYPERLINK("https://www.leilaoonline.net/lote/detalhe/151470", "133")</f>
      </c>
      <c r="B46" s="4" t="s">
        <f>=HYPERLINK("https://www.leilaoonline.net/lote/detalhe/151470", "veja o vídeo!! VW/PARATI CELA 1.8; 2008/2009; BRANCA; ALCO./GASOL.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=HYPERLINK("https://www.leilaoonline.net/lote/detalhe/151472", "350")</f>
      </c>
      <c r="B47" s="4" t="s">
        <f>=HYPERLINK("https://www.leilaoonline.net/lote/detalhe/151472", "veja o vídeo!! JOGO DE RODAS COM PNEUS ARO 17 COM PNEUS 205/40")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=HYPERLINK("https://www.leilaoonline.net/lote/detalhe/151473", "351")</f>
      </c>
      <c r="B48" s="4" t="s">
        <f>=HYPERLINK("https://www.leilaoonline.net/lote/detalhe/151473", "JOGO DE RODAS DE LIGA MODELO ORBITAL ARO 14 COM PNEUS")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2026-05-15T12:48:29.00Z</dcterms:created>
  <dc:creator>Tellks Tecnologia</dc:creator>
  <cp:revision>0</cp:revision>
</cp:coreProperties>
</file>