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=HYPERLINK("https://www.leilaoonline.net/lote/detalhe/157389", "000")</f>
      </c>
      <c r="B11" s="4" t="s">
        <f>=HYPERLINK("https://www.leilaoonline.net/lote/detalhe/157389",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=HYPERLINK("https://www.leilaoonline.net/lote/detalhe/157347", "001")</f>
      </c>
      <c r="B12" s="4" t="s">
        <f>=HYPERLINK("https://www.leilaoonline.net/lote/detalhe/157347",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=HYPERLINK("https://www.leilaoonline.net/lote/detalhe/157308", "002")</f>
      </c>
      <c r="B13" s="4" t="s">
        <f>=HYPERLINK("https://www.leilaoonline.net/lote/detalhe/157308",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=HYPERLINK("https://www.leilaoonline.net/lote/detalhe/157385", "003")</f>
      </c>
      <c r="B14" s="4" t="s">
        <f>=HYPERLINK("https://www.leilaoonline.net/lote/detalhe/157385",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=HYPERLINK("https://www.leilaoonline.net/lote/detalhe/157384", "004")</f>
      </c>
      <c r="B15" s="4" t="s">
        <f>=HYPERLINK("https://www.leilaoonline.net/lote/detalhe/157384", " [ LANCE POR KG ] PERFIL DOBRADO SEM USO ENRIJECIDO 6" PAREDE 8MM - APROX. 1512 KG - VENDA NO ESTADO CONFORME LOTE EXPOSTO")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9.072,00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=HYPERLINK("https://www.leilaoonline.net/lote/detalhe/157316", "006")</f>
      </c>
      <c r="B16" s="4" t="s">
        <f>=HYPERLINK("https://www.leilaoonline.net/lote/detalhe/157316",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=HYPERLINK("https://www.leilaoonline.net/lote/detalhe/157360", "007")</f>
      </c>
      <c r="B17" s="4" t="s">
        <f>=HYPERLINK("https://www.leilaoonline.net/lote/detalhe/157360",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=HYPERLINK("https://www.leilaoonline.net/lote/detalhe/157348", "008")</f>
      </c>
      <c r="B18" s="4" t="s">
        <f>=HYPERLINK("https://www.leilaoonline.net/lote/detalhe/157348",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=HYPERLINK("https://www.leilaoonline.net/lote/detalhe/157362", "009")</f>
      </c>
      <c r="B19" s="4" t="s">
        <f>=HYPERLINK("https://www.leilaoonline.net/lote/detalhe/157362", " [ LANCE POR KG ] PERFIL DOBRADO OMEGA SEM USO 10" PAREDE 10MM - APROX. 748 KG - VENDA NO ESTADO CONFORME LOTE EXPOSTO")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3.740,00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=HYPERLINK("https://www.leilaoonline.net/lote/detalhe/157324", "010")</f>
      </c>
      <c r="B20" s="4" t="s">
        <f>=HYPERLINK("https://www.leilaoonline.net/lote/detalhe/157324", " [ LANCE POR KG ] VIGA I SEM USO 8" PAREDE 8MM - APROX. 164 KG - VENDA NO ESTADO CONFORME LOTE EXPOSTO")</f>
      </c>
      <c r="C20" s="4" t="inlineStr">
        <is>
          <t>Vendido</t>
        </is>
      </c>
      <c r="D20" s="4" t="inlineStr">
        <is>
          <t>2</t>
        </is>
      </c>
      <c r="E20" s="5" t="inlineStr">
        <is>
          <t>984,00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=HYPERLINK("https://www.leilaoonline.net/lote/detalhe/157349", "011")</f>
      </c>
      <c r="B21" s="4" t="s">
        <f>=HYPERLINK("https://www.leilaoonline.net/lote/detalhe/157349", " [ LANCE POR KG ] VIGA H SEM USO 8" ESP 16MM ABA E 12MM ALMA - APROX. 930 KG - VENDA NO ESTADO CONFORME LOTE EXPOSTO")</f>
      </c>
      <c r="C21" s="4" t="inlineStr">
        <is>
          <t>Vendido</t>
        </is>
      </c>
      <c r="D21" s="4" t="inlineStr">
        <is>
          <t>2</t>
        </is>
      </c>
      <c r="E21" s="5" t="inlineStr">
        <is>
          <t>5.580,00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=HYPERLINK("https://www.leilaoonline.net/lote/detalhe/157314", "012")</f>
      </c>
      <c r="B22" s="4" t="s">
        <f>=HYPERLINK("https://www.leilaoonline.net/lote/detalhe/157314", " [ LANCE POR KG ] VIGA H SEM USO 12" PAREDE 11MM - APROX. 474 KG- VENDA NO ESTADO CONFORME LOTE EXPOSTO")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2.844,00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=HYPERLINK("https://www.leilaoonline.net/lote/detalhe/157329", "013")</f>
      </c>
      <c r="B23" s="4" t="s">
        <f>=HYPERLINK("https://www.leilaoonline.net/lote/detalhe/157329", " [ LANCE POR KG ] PERFIL U SEM USO 3.1/2" PAREDE 6,5MM - APROX. 110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660,00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=HYPERLINK("https://www.leilaoonline.net/lote/detalhe/157366", "014")</f>
      </c>
      <c r="B24" s="4" t="s">
        <f>=HYPERLINK("https://www.leilaoonline.net/lote/detalhe/157366", " [ LANCE POR KG ] PERFIL U SEM USO 3" PAREDE 4MM - APROX. 36,6 KG - VENDA NO ESTADO CONFORME LOTE EXPOSTO")</f>
      </c>
      <c r="C24" s="4" t="inlineStr">
        <is>
          <t>Vendido</t>
        </is>
      </c>
      <c r="D24" s="4" t="inlineStr">
        <is>
          <t>2</t>
        </is>
      </c>
      <c r="E24" s="5" t="inlineStr">
        <is>
          <t>219,60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=HYPERLINK("https://www.leilaoonline.net/lote/detalhe/157309", "015")</f>
      </c>
      <c r="B25" s="4" t="s">
        <f>=HYPERLINK("https://www.leilaoonline.net/lote/detalhe/157309",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=HYPERLINK("https://www.leilaoonline.net/lote/detalhe/157310", "016")</f>
      </c>
      <c r="B26" s="4" t="s">
        <f>=HYPERLINK("https://www.leilaoonline.net/lote/detalhe/157310",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=HYPERLINK("https://www.leilaoonline.net/lote/detalhe/157365", "017")</f>
      </c>
      <c r="B27" s="4" t="s">
        <f>=HYPERLINK("https://www.leilaoonline.net/lote/detalhe/157365", " [ LANCE POR KG ] PÉ DIREITO TUBOLAR 8" X 5300MM 3 UNIDADES - APROX. 480 KG - VENDA NO ESTADO CONFORME LOTE EXPOSTO")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2.880,00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=HYPERLINK("https://www.leilaoonline.net/lote/detalhe/157319", "018")</f>
      </c>
      <c r="B28" s="4" t="s">
        <f>=HYPERLINK("https://www.leilaoonline.net/lote/detalhe/157319", " [ LANCE POR KG ] PÉ DIREITO TUBOLAR 10" X 4300MM 3 UNIDADES - APROX. 720 KG - VENDA NO ESTADO CONFORME LOTE EXPOSTO")</f>
      </c>
      <c r="C28" s="4" t="inlineStr">
        <is>
          <t>Vendido</t>
        </is>
      </c>
      <c r="D28" s="4" t="inlineStr">
        <is>
          <t>2</t>
        </is>
      </c>
      <c r="E28" s="5" t="inlineStr">
        <is>
          <t>4.320,00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=HYPERLINK("https://www.leilaoonline.net/lote/detalhe/157369", "019")</f>
      </c>
      <c r="B29" s="4" t="s">
        <f>=HYPERLINK("https://www.leilaoonline.net/lote/detalhe/157369",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=HYPERLINK("https://www.leilaoonline.net/lote/detalhe/157379", "020")</f>
      </c>
      <c r="B30" s="4" t="s">
        <f>=HYPERLINK("https://www.leilaoonline.net/lote/detalhe/157379",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=HYPERLINK("https://www.leilaoonline.net/lote/detalhe/157325", "022")</f>
      </c>
      <c r="B31" s="4" t="s">
        <f>=HYPERLINK("https://www.leilaoonline.net/lote/detalhe/157325",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=HYPERLINK("https://www.leilaoonline.net/lote/detalhe/157307", "024")</f>
      </c>
      <c r="B32" s="4" t="s">
        <f>=HYPERLINK("https://www.leilaoonline.net/lote/detalhe/157307",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=HYPERLINK("https://www.leilaoonline.net/lote/detalhe/157337", "025")</f>
      </c>
      <c r="B33" s="4" t="s">
        <f>=HYPERLINK("https://www.leilaoonline.net/lote/detalhe/157337",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=HYPERLINK("https://www.leilaoonline.net/lote/detalhe/157364", "026")</f>
      </c>
      <c r="B34" s="4" t="s">
        <f>=HYPERLINK("https://www.leilaoonline.net/lote/detalhe/157364",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=HYPERLINK("https://www.leilaoonline.net/lote/detalhe/157344", "027")</f>
      </c>
      <c r="B35" s="4" t="s">
        <f>=HYPERLINK("https://www.leilaoonline.net/lote/detalhe/157344",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=HYPERLINK("https://www.leilaoonline.net/lote/detalhe/157338", "028")</f>
      </c>
      <c r="B36" s="4" t="s">
        <f>=HYPERLINK("https://www.leilaoonline.net/lote/detalhe/157338",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=HYPERLINK("https://www.leilaoonline.net/lote/detalhe/157351", "029")</f>
      </c>
      <c r="B37" s="4" t="s">
        <f>=HYPERLINK("https://www.leilaoonline.net/lote/detalhe/157351",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=HYPERLINK("https://www.leilaoonline.net/lote/detalhe/157356", "030")</f>
      </c>
      <c r="B38" s="4" t="s">
        <f>=HYPERLINK("https://www.leilaoonline.net/lote/detalhe/157356",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=HYPERLINK("https://www.leilaoonline.net/lote/detalhe/157380", "031")</f>
      </c>
      <c r="B39" s="4" t="s">
        <f>=HYPERLINK("https://www.leilaoonline.net/lote/detalhe/157380",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=HYPERLINK("https://www.leilaoonline.net/lote/detalhe/157388", "033")</f>
      </c>
      <c r="B40" s="4" t="s">
        <f>=HYPERLINK("https://www.leilaoonline.net/lote/detalhe/157388", " [ LANCE POR KG ] VIGA I 40" X 14" X 8000 ESPESSURA ABA 18,5MM E ALMA 13MM - APROX. 9000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=HYPERLINK("https://www.leilaoonline.net/lote/detalhe/157335", "038")</f>
      </c>
      <c r="B41" s="4" t="s">
        <f>=HYPERLINK("https://www.leilaoonline.net/lote/detalhe/157335", " [ LANCE POR KG ] TUBOS CALANDRADOS DE 10" A 40" - APROX. 6000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=HYPERLINK("https://www.leilaoonline.net/lote/detalhe/157328", "039")</f>
      </c>
      <c r="B42" s="4" t="s">
        <f>=HYPERLINK("https://www.leilaoonline.net/lote/detalhe/157328", " BICA DOSADORA DE RESIDUOS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=HYPERLINK("https://www.leilaoonline.net/lote/detalhe/157332", "040")</f>
      </c>
      <c r="B43" s="4" t="s">
        <f>=HYPERLINK("https://www.leilaoonline.net/lote/detalhe/157332", " [ LANCE POR KG ] TUBO DE 16" A 24" - APROX. 3000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=HYPERLINK("https://www.leilaoonline.net/lote/detalhe/157334", "041")</f>
      </c>
      <c r="B44" s="4" t="s">
        <f>=HYPERLINK("https://www.leilaoonline.net/lote/detalhe/157334", " BOMBA IMBIL VAZÃO 200/35 M³/H COM MOTOR ELÉTRICO WEG 40CV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=HYPERLINK("https://www.leilaoonline.net/lote/detalhe/157326", "042")</f>
      </c>
      <c r="B45" s="4" t="s">
        <f>=HYPERLINK("https://www.leilaoonline.net/lote/detalhe/157326", " BOMBA IMBIL VAZÃO 250L/30M³/H COM MOTOR ELÉTRICO WEG 40CV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=HYPERLINK("https://www.leilaoonline.net/lote/detalhe/157352", "043")</f>
      </c>
      <c r="B46" s="4" t="s">
        <f>=HYPERLINK("https://www.leilaoonline.net/lote/detalhe/157352", " BOMBA IMBIL VAZÃO 80L/50M³/H COM MOTOR ELÉTRICO GE 40CV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=HYPERLINK("https://www.leilaoonline.net/lote/detalhe/157355", "044")</f>
      </c>
      <c r="B47" s="4" t="s">
        <f>=HYPERLINK("https://www.leilaoonline.net/lote/detalhe/157355", " BOMBA IMBIL VAZÃO 50L/30M³/H COM MOTOR ELÉTRICO EBERLE 10CV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=HYPERLINK("https://www.leilaoonline.net/lote/detalhe/157357", "045")</f>
      </c>
      <c r="B48" s="4" t="s">
        <f>=HYPERLINK("https://www.leilaoonline.net/lote/detalhe/157357", " GUINCHO HILO DE 14 METROS DE ALTURA C/ REDUTOR, FREIO E MOTOR ELETRICO P/ DESCARGA DE CAMINHÃO ATÉ 25 TON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=HYPERLINK("https://www.leilaoonline.net/lote/detalhe/157391", "047")</f>
      </c>
      <c r="B49" s="4" t="s">
        <f>=HYPERLINK("https://www.leilaoonline.net/lote/detalhe/157391", " 2 BOMBAS DE SUCÇÃO NEMO COM MOTOR ELÉTRICO WEG 5CV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=HYPERLINK("https://www.leilaoonline.net/lote/detalhe/157377", "049")</f>
      </c>
      <c r="B50" s="4" t="s">
        <f>=HYPERLINK("https://www.leilaoonline.net/lote/detalhe/157377", " [ LANCE POR KG ] TUBO INOX 2" E 3" - APROX. 2500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=HYPERLINK("https://www.leilaoonline.net/lote/detalhe/157375", "051")</f>
      </c>
      <c r="B51" s="4" t="s">
        <f>=HYPERLINK("https://www.leilaoonline.net/lote/detalhe/157375", " [ LANCE POR KG ] PERFIL U DOBRADO 7" ESP 6MM - APROX. 800 KG - VENDA NO ESTADO CONFORME LOTE EXPOSTO")</f>
      </c>
      <c r="C51" s="4" t="inlineStr">
        <is>
          <t>Vendido</t>
        </is>
      </c>
      <c r="D51" s="4" t="inlineStr">
        <is>
          <t>2</t>
        </is>
      </c>
      <c r="E51" s="5" t="inlineStr">
        <is>
          <t>4.000,00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=HYPERLINK("https://www.leilaoonline.net/lote/detalhe/157387", "052")</f>
      </c>
      <c r="B52" s="4" t="s">
        <f>=HYPERLINK("https://www.leilaoonline.net/lote/detalhe/157387", " [ LANCE POR KG ] VIGA I 10" - 5 UNIDADES APROX 10,20M CADA - APROX. 2600 KG - VENDA NO ESTADO CONFORME LOTE EXPOSTO")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15.600,00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=HYPERLINK("https://www.leilaoonline.net/lote/detalhe/157320", "053")</f>
      </c>
      <c r="B53" s="4" t="s">
        <f>=HYPERLINK("https://www.leilaoonline.net/lote/detalhe/157320", " PRÉ AQUECEDOR DE 150 -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=HYPERLINK("https://www.leilaoonline.net/lote/detalhe/157333", "054")</f>
      </c>
      <c r="B54" s="4" t="s">
        <f>=HYPERLINK("https://www.leilaoonline.net/lote/detalhe/157333", " PRÉ AQUECEDOR DE 150-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=HYPERLINK("https://www.leilaoonline.net/lote/detalhe/157372", "055")</f>
      </c>
      <c r="B55" s="4" t="s">
        <f>=HYPERLINK("https://www.leilaoonline.net/lote/detalhe/157372", " [ LANCE POR KG ] PÉ DIREITO TUBOLAR - 4 UNIDADES 7,9M CADA - TOTAL APROX. 1500 KG - VENDA NO ESTADO CONFORME LOTE EXPOSTO")</f>
      </c>
      <c r="C55" s="4" t="inlineStr">
        <is>
          <t>Vendido</t>
        </is>
      </c>
      <c r="D55" s="4" t="inlineStr">
        <is>
          <t>2</t>
        </is>
      </c>
      <c r="E55" s="5" t="inlineStr">
        <is>
          <t>10.500,00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=HYPERLINK("https://www.leilaoonline.net/lote/detalhe/157383", "057")</f>
      </c>
      <c r="B56" s="4" t="s">
        <f>=HYPERLINK("https://www.leilaoonline.net/lote/detalhe/157383", " [ LANCE POR KG ] VIGA I 22" - 5 UNIDADES 4,4M CADA - TOTAL APROX. 2200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=HYPERLINK("https://www.leilaoonline.net/lote/detalhe/157386", "058")</f>
      </c>
      <c r="B57" s="4" t="s">
        <f>=HYPERLINK("https://www.leilaoonline.net/lote/detalhe/157386", " [ LANCE POR KG ] VIGA I 24" - 6 UNIDADES 4,8M - TOTAL APROX. 3500 KG - VENDA NO ESTADO CONFORME LOTE EXPOSTO")</f>
      </c>
      <c r="C57" s="4" t="inlineStr">
        <is>
          <t>Vendido</t>
        </is>
      </c>
      <c r="D57" s="4" t="inlineStr">
        <is>
          <t>2</t>
        </is>
      </c>
      <c r="E57" s="5" t="inlineStr">
        <is>
          <t>17.500,00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=HYPERLINK("https://www.leilaoonline.net/lote/detalhe/157382", "060")</f>
      </c>
      <c r="B58" s="4" t="s">
        <f>=HYPERLINK("https://www.leilaoonline.net/lote/detalhe/157382", " BARRACÃO (PÉ DIREITO COM 12 UNIDADES DE VIGA H 350 X 350 COM 16,9M CADA, TESOURA COM 6 UNIDADES DE VIGA U 6" COM 12,4M CADA E TESOURA COM 6 UNIDADES DE VIGA U 6" COM 6,5M CADA) - VENDA NO ESTADO CONFORME LOTE EXPOSTO - FALTAM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=HYPERLINK("https://www.leilaoonline.net/lote/detalhe/157311", "062")</f>
      </c>
      <c r="B59" s="4" t="s">
        <f>=HYPERLINK("https://www.leilaoonline.net/lote/detalhe/157311", " ELETROIMÃ 78"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=HYPERLINK("https://www.leilaoonline.net/lote/detalhe/157374", "063")</f>
      </c>
      <c r="B60" s="4" t="s">
        <f>=HYPERLINK("https://www.leilaoonline.net/lote/detalhe/157374", " ELETROIMÃ 66"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=HYPERLINK("https://www.leilaoonline.net/lote/detalhe/157368", "064")</f>
      </c>
      <c r="B61" s="4" t="s">
        <f>=HYPERLINK("https://www.leilaoonline.net/lote/detalhe/157368", " FABRICA PARA ENVASE DE ALCOOL EM GEL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=HYPERLINK("https://www.leilaoonline.net/lote/detalhe/157342", "077")</f>
      </c>
      <c r="B62" s="4" t="s">
        <f>=HYPERLINK("https://www.leilaoonline.net/lote/detalhe/157342", " 6 UNIDADES DE CAIXAS DE INCÊNDIO SEM USO 90cm X 60cm X 17cm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=HYPERLINK("https://www.leilaoonline.net/lote/detalhe/157339", "080")</f>
      </c>
      <c r="B63" s="4" t="s">
        <f>=HYPERLINK("https://www.leilaoonline.net/lote/detalhe/157339", " VALVULA GAVETA 14" USADA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=HYPERLINK("https://www.leilaoonline.net/lote/detalhe/157330", "081")</f>
      </c>
      <c r="B64" s="4" t="s">
        <f>=HYPERLINK("https://www.leilaoonline.net/lote/detalhe/157330", " VALVULA GAVETA 14" USADA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=HYPERLINK("https://www.leilaoonline.net/lote/detalhe/157313", "082")</f>
      </c>
      <c r="B65" s="4" t="s">
        <f>=HYPERLINK("https://www.leilaoonline.net/lote/detalhe/157313", "RODETE PARA MOENDA EM AÇO FUNDIDO 1045 COM APROX ØEXT: 1320mm; ØINT: 485mm; ALTURA: 210mm  Z: 20 DENTES - VENDA NO ESTADO CONFORME LOTE EXPOSTO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=HYPERLINK("https://www.leilaoonline.net/lote/detalhe/157305", "083")</f>
      </c>
      <c r="B66" s="4" t="s">
        <f>=HYPERLINK("https://www.leilaoonline.net/lote/detalhe/157305", "RODETE PARA MOENDA EM AÇO FUNDIDO 1045 COM APROX ØEXT: 1320mm; ØINT: 485mm; ALTURA: 210mm Z: 20 DENTES - VENDA NO ESTADO CONFORME LOTE EXPOSTO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=HYPERLINK("https://www.leilaoonline.net/lote/detalhe/157323", "084")</f>
      </c>
      <c r="B67" s="4" t="s">
        <f>=HYPERLINK("https://www.leilaoonline.net/lote/detalhe/157323", "RODETE PARA MOENDA EM AÇO FUNDIDO 1045 COM APROX ØEXT: 1220mm; ØINT: 490mm; ALTURA: 210mm Z: 19 DENTES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=HYPERLINK("https://www.leilaoonline.net/lote/detalhe/157321", "085")</f>
      </c>
      <c r="B68" s="4" t="s">
        <f>=HYPERLINK("https://www.leilaoonline.net/lote/detalhe/157321", "RODETE PARA MOENDA EM AÇO FUNDIDO 1045 COM APROX ØEXT: 1220mm; ØINT: 490mm; ALTURA: 210mm Z: 19 DENTES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=HYPERLINK("https://www.leilaoonline.net/lote/detalhe/157350", "086")</f>
      </c>
      <c r="B69" s="4" t="s">
        <f>=HYPERLINK("https://www.leilaoonline.net/lote/detalhe/157350", "RODETE PARA MOENDA EM AÇO FUNDIDO 1045 COM APROX ØEXT: 1220mm; ØINT: 490mm; ALTURA: 210mm Z: 19 DENTES - VENDA NO ESTADO CONFORME LOTE EXPOSTO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=HYPERLINK("https://www.leilaoonline.net/lote/detalhe/157341", "087")</f>
      </c>
      <c r="B70" s="4" t="s">
        <f>=HYPERLINK("https://www.leilaoonline.net/lote/detalhe/157341", "RODETE PARA MOENDA EM AÇO FUNDIDO 1045 COM APROX ØEXT: 1220mm; ØINT: 490mm; ALTURA: 210mm Z: 19 DENTES - VENDA NO ESTADO CONFORME LOTE EXPOSTO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=HYPERLINK("https://www.leilaoonline.net/lote/detalhe/157318", "088")</f>
      </c>
      <c r="B71" s="4" t="s">
        <f>=HYPERLINK("https://www.leilaoonline.net/lote/detalhe/157318", "RODETE PARA MOENDA EM AÇO FUNDIDO 1045 COM APROX ØEXT: 1115mm; ØINT: 490mm; ALTURA: 460mm Z: 15 DENTES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=HYPERLINK("https://www.leilaoonline.net/lote/detalhe/157317", "089")</f>
      </c>
      <c r="B72" s="4" t="s">
        <f>=HYPERLINK("https://www.leilaoonline.net/lote/detalhe/157317", "RODETE PARA MOENDA EM AÇO FUNDIDO 1045 COM APROX ØEXT: 1115mm; ØINT: 490mm; ALTURA: 460mm Z: 15 DENTES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=HYPERLINK("https://www.leilaoonline.net/lote/detalhe/157376", "090")</f>
      </c>
      <c r="B73" s="4" t="s">
        <f>=HYPERLINK("https://www.leilaoonline.net/lote/detalhe/157376", "RODETE PARA MOENDA EM AÇO FUNDIDO 1045 COM APROX ØEXT: 1115mm; ØINT: 490mm; ALTURA: 460mm Z: 15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=HYPERLINK("https://www.leilaoonline.net/lote/detalhe/157322", "091")</f>
      </c>
      <c r="B74" s="4" t="s">
        <f>=HYPERLINK("https://www.leilaoonline.net/lote/detalhe/157322",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=HYPERLINK("https://www.leilaoonline.net/lote/detalhe/157381", "092")</f>
      </c>
      <c r="B75" s="4" t="s">
        <f>=HYPERLINK("https://www.leilaoonline.net/lote/detalhe/157381",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=HYPERLINK("https://www.leilaoonline.net/lote/detalhe/157363", "093")</f>
      </c>
      <c r="B76" s="4" t="s">
        <f>=HYPERLINK("https://www.leilaoonline.net/lote/detalhe/157363", " 5 UNIDADES DE CAIXAS COM 10 CONJUNTOS DE MANGUEIRA FLEXIVEL DE 1,5M PARA SPRINKLER (50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=HYPERLINK("https://www.leilaoonline.net/lote/detalhe/157358", "094")</f>
      </c>
      <c r="B77" s="4" t="s">
        <f>=HYPERLINK("https://www.leilaoonline.net/lote/detalhe/157358", " 5 UNIDADES DE CAIXAS COM 10 CONJUNTOS DE MANGUEIRA FLEXIVEL DE 1,5M PARA SPRINKLER (50 UNIDADES DE CONJUNTOS NO TOTAL)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=HYPERLINK("https://www.leilaoonline.net/lote/detalhe/157359", "095")</f>
      </c>
      <c r="B78" s="4" t="s">
        <f>=HYPERLINK("https://www.leilaoonline.net/lote/detalhe/157359", " 5 UNIDADES DE CAIXAS COM 10 CONJUNTOS DE MANGUEIRA FLEXIVEL DE 1,5M PARA SPRINKLER (50 UNIDADES DE CONJUNTOS NO TOTAL)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=HYPERLINK("https://www.leilaoonline.net/lote/detalhe/157367", "096")</f>
      </c>
      <c r="B79" s="4" t="s">
        <f>=HYPERLINK("https://www.leilaoonline.net/lote/detalhe/157367", " 5 UNIDADES DE CAIXAS COM 10 CONJUNTOS DE MANGUEIRA FLEXIVEL DE 1,5M PARA SPRINKLER (50 UNIDADES DE CONJUNTOS NO TOTAL)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=HYPERLINK("https://www.leilaoonline.net/lote/detalhe/157353", "097")</f>
      </c>
      <c r="B80" s="4" t="s">
        <f>=HYPERLINK("https://www.leilaoonline.net/lote/detalhe/157353",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=HYPERLINK("https://www.leilaoonline.net/lote/detalhe/157315", "098")</f>
      </c>
      <c r="B81" s="4" t="s">
        <f>=HYPERLINK("https://www.leilaoonline.net/lote/detalhe/157315",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=HYPERLINK("https://www.leilaoonline.net/lote/detalhe/157340", "099")</f>
      </c>
      <c r="B82" s="4" t="s">
        <f>=HYPERLINK("https://www.leilaoonline.net/lote/detalhe/157340",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=HYPERLINK("https://www.leilaoonline.net/lote/detalhe/157336", "100")</f>
      </c>
      <c r="B83" s="4" t="s">
        <f>=HYPERLINK("https://www.leilaoonline.net/lote/detalhe/157336",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=HYPERLINK("https://www.leilaoonline.net/lote/detalhe/157331", "101")</f>
      </c>
      <c r="B84" s="4" t="s">
        <f>=HYPERLINK("https://www.leilaoonline.net/lote/detalhe/157331",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=HYPERLINK("https://www.leilaoonline.net/lote/detalhe/157304", "102")</f>
      </c>
      <c r="B85" s="4" t="s">
        <f>=HYPERLINK("https://www.leilaoonline.net/lote/detalhe/157304",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=HYPERLINK("https://www.leilaoonline.net/lote/detalhe/157312", "103")</f>
      </c>
      <c r="B86" s="4" t="s">
        <f>=HYPERLINK("https://www.leilaoonline.net/lote/detalhe/157312",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=HYPERLINK("https://www.leilaoonline.net/lote/detalhe/157306", "104")</f>
      </c>
      <c r="B87" s="4" t="s">
        <f>=HYPERLINK("https://www.leilaoonline.net/lote/detalhe/157306",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=HYPERLINK("https://www.leilaoonline.net/lote/detalhe/157354", "105")</f>
      </c>
      <c r="B88" s="4" t="s">
        <f>=HYPERLINK("https://www.leilaoonline.net/lote/detalhe/157354",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=HYPERLINK("https://www.leilaoonline.net/lote/detalhe/157371", "106")</f>
      </c>
      <c r="B89" s="4" t="s">
        <f>=HYPERLINK("https://www.leilaoonline.net/lote/detalhe/157371",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=HYPERLINK("https://www.leilaoonline.net/lote/detalhe/157345", "107")</f>
      </c>
      <c r="B90" s="4" t="s">
        <f>=HYPERLINK("https://www.leilaoonline.net/lote/detalhe/157345",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=HYPERLINK("https://www.leilaoonline.net/lote/detalhe/157343", "108")</f>
      </c>
      <c r="B91" s="4" t="s">
        <f>=HYPERLINK("https://www.leilaoonline.net/lote/detalhe/157343",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=HYPERLINK("https://www.leilaoonline.net/lote/detalhe/157370", "109")</f>
      </c>
      <c r="B92" s="4" t="s">
        <f>=HYPERLINK("https://www.leilaoonline.net/lote/detalhe/157370", "1 UNIDADE DE CAIXA COM 10 CONJUNTOS DE MANGUEIRA FLEXIVEL DE 1,5M PARA SPRINKLER (20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=HYPERLINK("https://www.leilaoonline.net/lote/detalhe/157390", "112")</f>
      </c>
      <c r="B93" s="4" t="s">
        <f>=HYPERLINK("https://www.leilaoonline.net/lote/detalhe/157390", "CAMINHÃO CARGA SECA VOLKSWAGEN 17.250 E, 2010/2010/TRES EIXOS, 6x2 COM CARROCERIA EM MADEIRA EM PISO DE MADEIRA")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=HYPERLINK("https://www.leilaoonline.net/lote/detalhe/157392", "113")</f>
      </c>
      <c r="B94" s="4" t="s">
        <f>=HYPERLINK("https://www.leilaoonline.net/lote/detalhe/157392", "CABOS DIVERSOS - VENDA NO ESTADO CONFORME LOTE EXPOSTO ")</f>
      </c>
      <c r="C94" s="4" t="inlineStr">
        <is>
          <t>Vendido</t>
        </is>
      </c>
      <c r="D94" s="4" t="inlineStr">
        <is>
          <t>1</t>
        </is>
      </c>
      <c r="E94" s="5" t="inlineStr">
        <is>
          <t>42.000,00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2026-05-15T10:55:24.00Z</dcterms:created>
  <dc:creator>Tellks Tecnologia</dc:creator>
  <cp:revision>0</cp:revision>
</cp:coreProperties>
</file>