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Duster 19 • Volvo • Uno • Peugeot 208 • Yaris 19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=HYPERLINK("https://www.leilaoonline.net/lote/detalhe/158073", "070")</f>
      </c>
      <c r="B11" s="4" t="s">
        <f>=HYPERLINK("https://www.leilaoonline.net/lote/detalhe/158073", "veja o vídeo!! HONDA/CITY DX FLEX; 2012/2012; PRETA; ALCO./GASOL. - FUNCIONANDO - IPVA 2022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37.250,00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=HYPERLINK("https://www.leilaoonline.net/lote/detalhe/157797", "076")</f>
      </c>
      <c r="B12" s="4" t="s">
        <f>=HYPERLINK("https://www.leilaoonline.net/lote/detalhe/157797", "veja o vídeo!! CHEV/ONIX PLUS 10TAT PR1; 2019/2020; VERMELHA; ALCO./GASOL. - FUNCIONANDO - IPVA 2022 OK - FIPE: 88.172,00")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54.250,00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=HYPERLINK("https://www.leilaoonline.net/lote/detalhe/157802", "077")</f>
      </c>
      <c r="B13" s="4" t="s">
        <f>=HYPERLINK("https://www.leilaoonline.net/lote/detalhe/157802",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39.500,00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=HYPERLINK("https://www.leilaoonline.net/lote/detalhe/157801", "078")</f>
      </c>
      <c r="B14" s="4" t="s">
        <f>=HYPERLINK("https://www.leilaoonline.net/lote/detalhe/157801",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42.000,00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=HYPERLINK("https://www.leilaoonline.net/lote/detalhe/157800", "079")</f>
      </c>
      <c r="B15" s="4" t="s">
        <f>=HYPERLINK("https://www.leilaoonline.net/lote/detalhe/157800",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=HYPERLINK("https://www.leilaoonline.net/lote/detalhe/158083", "080")</f>
      </c>
      <c r="B16" s="4" t="s">
        <f>=HYPERLINK("https://www.leilaoonline.net/lote/detalhe/158083", "veja o vídeo!! VW/T CROSS SENSE TSI AD; 2021/2022; PRETA; ALCO./GASOL. - FUNCIONANDO - IPVA 2022 OK - APROX. 11.100KM")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=HYPERLINK("https://www.leilaoonline.net/lote/detalhe/157795", "081")</f>
      </c>
      <c r="B17" s="4" t="s">
        <f>=HYPERLINK("https://www.leilaoonline.net/lote/detalhe/157795",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=HYPERLINK("https://www.leilaoonline.net/lote/detalhe/158072", "082")</f>
      </c>
      <c r="B18" s="4" t="s">
        <f>=HYPERLINK("https://www.leilaoonline.net/lote/detalhe/158072", "FIAT/STRADA HD WK CC E; 2018/2019; BRANCA; ALCO./GASOL. - FUNCIONANDO - IPVA 2022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=HYPERLINK("https://www.leilaoonline.net/lote/detalhe/157796", "083")</f>
      </c>
      <c r="B19" s="4" t="s">
        <f>=HYPERLINK("https://www.leilaoonline.net/lote/detalhe/157796",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74.000,00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=HYPERLINK("https://www.leilaoonline.net/lote/detalhe/158228", "084")</f>
      </c>
      <c r="B20" s="4" t="s">
        <f>=HYPERLINK("https://www.leilaoonline.net/lote/detalhe/158228", "CHEVROLET/ONIX 1.0MT LT; 2017/2017; PRATA; ALCO./GASOL. - FUNCIONANDO - IPVA 2022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=HYPERLINK("https://www.leilaoonline.net/lote/detalhe/157798", "085")</f>
      </c>
      <c r="B21" s="4" t="s">
        <f>=HYPERLINK("https://www.leilaoonline.net/lote/detalhe/157798",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113</t>
        </is>
      </c>
      <c r="E21" s="5" t="inlineStr">
        <is>
          <t>34.500,00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=HYPERLINK("https://www.leilaoonline.net/lote/detalhe/158082", "086")</f>
      </c>
      <c r="B22" s="4" t="s">
        <f>=HYPERLINK("https://www.leilaoonline.net/lote/detalhe/158082", "veja o vídeo!! HONDA/WR-V EXL CVT; 2018/2019; CINZA; ALCO./GASOL. - FUNCIONANDO - IPVA 2022 OK")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=HYPERLINK("https://www.leilaoonline.net/lote/detalhe/158088", "087")</f>
      </c>
      <c r="B23" s="4" t="s">
        <f>=HYPERLINK("https://www.leilaoonline.net/lote/detalhe/158088",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=HYPERLINK("https://www.leilaoonline.net/lote/detalhe/158114", "088")</f>
      </c>
      <c r="B24" s="4" t="s">
        <f>=HYPERLINK("https://www.leilaoonline.net/lote/detalhe/158114", "veja o vídeo!! HYUNDAI/HB20 1.6M 1.6M; 2013/2014; PRATA; ALCO./GASOL. - FUNCIONANDO - IPVA 2022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=HYPERLINK("https://www.leilaoonline.net/lote/detalhe/157799", "089")</f>
      </c>
      <c r="B25" s="4" t="s">
        <f>=HYPERLINK("https://www.leilaoonline.net/lote/detalhe/157799",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=HYPERLINK("https://www.leilaoonline.net/lote/detalhe/158086", "090")</f>
      </c>
      <c r="B26" s="4" t="s">
        <f>=HYPERLINK("https://www.leilaoonline.net/lote/detalhe/158086", "veja o vídeo!! JEEP/COMPASS LIMITED D; 2019/2020; BRANCA; DIESEL - FUNCIONANDO - IPVA 2022 OK")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=HYPERLINK("https://www.leilaoonline.net/lote/detalhe/157807", "091")</f>
      </c>
      <c r="B27" s="4" t="s">
        <f>=HYPERLINK("https://www.leilaoonline.net/lote/detalhe/157807",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74.500,00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=HYPERLINK("https://www.leilaoonline.net/lote/detalhe/158084", "092")</f>
      </c>
      <c r="B28" s="4" t="s">
        <f>=HYPERLINK("https://www.leilaoonline.net/lote/detalhe/158084", "veja o vídeo!! HYUNDAI/HB20 1.0M COMFOR; 2018/2019; BRANCA; ALCO./GASOL. - FUNCIONANDO - IPVA 2022 OK")</f>
      </c>
      <c r="C28" s="4" t="inlineStr">
        <is>
          <t>Não vendido</t>
        </is>
      </c>
      <c r="D28" s="4" t="inlineStr">
        <is>
          <t>118</t>
        </is>
      </c>
      <c r="E28" s="5" t="inlineStr">
        <is>
          <t>33.250,00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=HYPERLINK("https://www.leilaoonline.net/lote/detalhe/157812", "093")</f>
      </c>
      <c r="B29" s="4" t="s">
        <f>=HYPERLINK("https://www.leilaoonline.net/lote/detalhe/157812",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=HYPERLINK("https://www.leilaoonline.net/lote/detalhe/157808", "094")</f>
      </c>
      <c r="B30" s="4" t="s">
        <f>=HYPERLINK("https://www.leilaoonline.net/lote/detalhe/157808", "I/VOLVO XC60 2.0T5 R-DES; 2015/2016; PRETA;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=HYPERLINK("https://www.leilaoonline.net/lote/detalhe/157806", "095")</f>
      </c>
      <c r="B31" s="4" t="s">
        <f>=HYPERLINK("https://www.leilaoonline.net/lote/detalhe/157806",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=HYPERLINK("https://www.leilaoonline.net/lote/detalhe/158071", "096")</f>
      </c>
      <c r="B32" s="4" t="s">
        <f>=HYPERLINK("https://www.leilaoonline.net/lote/detalhe/158071", "veja o vídeo!! FIAT/STRADA HD WK CC E; 2018/2019; BRANCA; ALCO./GASOL. - FUNCIONANDO - IPVA 2022 OK")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=HYPERLINK("https://www.leilaoonline.net/lote/detalhe/158070", "097")</f>
      </c>
      <c r="B33" s="4" t="s">
        <f>=HYPERLINK("https://www.leilaoonline.net/lote/detalhe/158070", "veja o vídeo!! FIAT/FIORINO FLEX; 2012/2013; BRANCA; ALCO./GASOL. - FUNCIONANDO - IPVA 2022 OK")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=HYPERLINK("https://www.leilaoonline.net/lote/detalhe/157809", "098")</f>
      </c>
      <c r="B34" s="4" t="s">
        <f>=HYPERLINK("https://www.leilaoonline.net/lote/detalhe/157809", "veja o vídeo!! TOYOTA/COROLLA ALTISFLEX; 2014/2015; BRANCA; ALCO./GASOL. - FUNCIONANDO - IPVA 2022 OK - APROX. 69.400KM")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=HYPERLINK("https://www.leilaoonline.net/lote/detalhe/157813", "099")</f>
      </c>
      <c r="B35" s="4" t="s">
        <f>=HYPERLINK("https://www.leilaoonline.net/lote/detalhe/157813",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=HYPERLINK("https://www.leilaoonline.net/lote/detalhe/157804", "100")</f>
      </c>
      <c r="B36" s="4" t="s">
        <f>=HYPERLINK("https://www.leilaoonline.net/lote/detalhe/157804",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=HYPERLINK("https://www.leilaoonline.net/lote/detalhe/157803", "101")</f>
      </c>
      <c r="B37" s="4" t="s">
        <f>=HYPERLINK("https://www.leilaoonline.net/lote/detalhe/157803", "veja o vídeo!! I/VW TIGUAN ALLSPACE CL; 2019/2020; BRANCA; ALCO./GASOL.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121.000,00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=HYPERLINK("https://www.leilaoonline.net/lote/detalhe/157805", "102")</f>
      </c>
      <c r="B38" s="4" t="s">
        <f>=HYPERLINK("https://www.leilaoonline.net/lote/detalhe/157805",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=HYPERLINK("https://www.leilaoonline.net/lote/detalhe/157810", "103")</f>
      </c>
      <c r="B39" s="4" t="s">
        <f>=HYPERLINK("https://www.leilaoonline.net/lote/detalhe/157810", "I/VW PASSAT HL TSI AA; 2018/2018; PRATA; GASOLINA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=HYPERLINK("https://www.leilaoonline.net/lote/detalhe/157811", "104")</f>
      </c>
      <c r="B40" s="4" t="s">
        <f>=HYPERLINK("https://www.leilaoonline.net/lote/detalhe/157811",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=HYPERLINK("https://www.leilaoonline.net/lote/detalhe/157817", "105")</f>
      </c>
      <c r="B41" s="4" t="s">
        <f>=HYPERLINK("https://www.leilaoonline.net/lote/detalhe/157817",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=HYPERLINK("https://www.leilaoonline.net/lote/detalhe/157818", "106")</f>
      </c>
      <c r="B42" s="4" t="s">
        <f>=HYPERLINK("https://www.leilaoonline.net/lote/detalhe/157818",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=HYPERLINK("https://www.leilaoonline.net/lote/detalhe/158085", "107")</f>
      </c>
      <c r="B43" s="4" t="s">
        <f>=HYPERLINK("https://www.leilaoonline.net/lote/detalhe/158085", "TOYOTA/ETIOS SD XLS; 2014/2014; PRETA; ALCO./GASOL. - FUNCIONANDO - IPVA 2022 OK")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=HYPERLINK("https://www.leilaoonline.net/lote/detalhe/157815", "108")</f>
      </c>
      <c r="B44" s="4" t="s">
        <f>=HYPERLINK("https://www.leilaoonline.net/lote/detalhe/157815", "JEEP/RENEGADE 1.8 AT; 2020/2021; BRANCA; ALCO./GASOL. - FUNCIONANDO - IPVA 2022 OK")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=HYPERLINK("https://www.leilaoonline.net/lote/detalhe/157823", "109")</f>
      </c>
      <c r="B45" s="4" t="s">
        <f>=HYPERLINK("https://www.leilaoonline.net/lote/detalhe/157823",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=HYPERLINK("https://www.leilaoonline.net/lote/detalhe/157824", "110")</f>
      </c>
      <c r="B46" s="4" t="s">
        <f>=HYPERLINK("https://www.leilaoonline.net/lote/detalhe/157824",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=HYPERLINK("https://www.leilaoonline.net/lote/detalhe/157822", "111")</f>
      </c>
      <c r="B47" s="4" t="s">
        <f>=HYPERLINK("https://www.leilaoonline.net/lote/detalhe/157822",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=HYPERLINK("https://www.leilaoonline.net/lote/detalhe/157825", "112")</f>
      </c>
      <c r="B48" s="4" t="s">
        <f>=HYPERLINK("https://www.leilaoonline.net/lote/detalhe/157825",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=HYPERLINK("https://www.leilaoonline.net/lote/detalhe/157821", "113")</f>
      </c>
      <c r="B49" s="4" t="s">
        <f>=HYPERLINK("https://www.leilaoonline.net/lote/detalhe/157821",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=HYPERLINK("https://www.leilaoonline.net/lote/detalhe/157816", "114")</f>
      </c>
      <c r="B50" s="4" t="s">
        <f>=HYPERLINK("https://www.leilaoonline.net/lote/detalhe/157816", "I/KIA PICANTO EX3 1.0L; 2009/2010; CINZA; GASOLINA - FUNCIONANDO - IPVA 2022 OK")</f>
      </c>
      <c r="C50" s="4" t="inlineStr">
        <is>
          <t>Vendido</t>
        </is>
      </c>
      <c r="D50" s="4" t="inlineStr">
        <is>
          <t>59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=HYPERLINK("https://www.leilaoonline.net/lote/detalhe/157814", "115")</f>
      </c>
      <c r="B51" s="4" t="s">
        <f>=HYPERLINK("https://www.leilaoonline.net/lote/detalhe/157814", "FIAT/TORO FREEDOM AT; 2016/2017; PRATA; ALCO./GASOL. - FUNCIONANDO")</f>
      </c>
      <c r="C51" s="4" t="inlineStr">
        <is>
          <t>Não vendido</t>
        </is>
      </c>
      <c r="D51" s="4" t="inlineStr">
        <is>
          <t>81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=HYPERLINK("https://www.leilaoonline.net/lote/detalhe/158115", "116")</f>
      </c>
      <c r="B52" s="4" t="s">
        <f>=HYPERLINK("https://www.leilaoonline.net/lote/detalhe/158115", "veja o vídeo!! GM/S10 COLINA S; 2006/2006; PRETA; DIESEL - FUNCIONANDO")</f>
      </c>
      <c r="C52" s="4" t="inlineStr">
        <is>
          <t>Não vendido</t>
        </is>
      </c>
      <c r="D52" s="4" t="inlineStr">
        <is>
          <t>27</t>
        </is>
      </c>
      <c r="E52" s="5" t="inlineStr">
        <is>
          <t>22.750,00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=HYPERLINK("https://www.leilaoonline.net/lote/detalhe/158333", "117")</f>
      </c>
      <c r="B53" s="4" t="s">
        <f>=HYPERLINK("https://www.leilaoonline.net/lote/detalhe/158333", "veja o vídeo!! CHEV/PRISMA 1.0MT LT; 2013/2014; BRANCA; ALCO./GASOL./GNV - FUNCIONANDO - IPVA 2022 OK")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=HYPERLINK("https://www.leilaoonline.net/lote/detalhe/157819", "127")</f>
      </c>
      <c r="B54" s="4" t="s">
        <f>=HYPERLINK("https://www.leilaoonline.net/lote/detalhe/157819", "RENAULT/SCENIC EXP 1616V; 2005/2006; PRETA; ALCO./GASOL. - FUNCIONANDO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=HYPERLINK("https://www.leilaoonline.net/lote/detalhe/157820", "128")</f>
      </c>
      <c r="B55" s="4" t="s">
        <f>=HYPERLINK("https://www.leilaoonline.net/lote/detalhe/157820", "CITROEN/PICASSO II16GLXF; 2008/2009;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=HYPERLINK("https://www.leilaoonline.net/lote/detalhe/157827", "134")</f>
      </c>
      <c r="B56" s="4" t="s">
        <f>=HYPERLINK("https://www.leilaoonline.net/lote/detalhe/157827", "CHEVROLET/ONIX 1.4AT LTZ; 2017/2017; PRATA; ALCO./GASOL. - FUNCIONANDO")</f>
      </c>
      <c r="C56" s="4" t="inlineStr">
        <is>
          <t>Não vendido</t>
        </is>
      </c>
      <c r="D56" s="4" t="inlineStr">
        <is>
          <t>51</t>
        </is>
      </c>
      <c r="E56" s="5" t="inlineStr">
        <is>
          <t>39.000,00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=HYPERLINK("https://www.leilaoonline.net/lote/detalhe/157828", "137")</f>
      </c>
      <c r="B57" s="4" t="s">
        <f>=HYPERLINK("https://www.leilaoonline.net/lote/detalhe/157828", "CITROEN/PICASSO II16GLXF; 2011/2012; PRETA;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=HYPERLINK("https://www.leilaoonline.net/lote/detalhe/157829", "139")</f>
      </c>
      <c r="B58" s="4" t="s">
        <f>=HYPERLINK("https://www.leilaoonline.net/lote/detalhe/157829",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15.500,00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2026-03-27T11:23:21.00Z</dcterms:created>
  <dc:creator>Tellks Tecnologia</dc:creator>
  <cp:revision>0</cp:revision>
</cp:coreProperties>
</file>