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16 • Onix 20 • Hb20 19 • HRV 20 • Duster 19 • Prisma 19 • Yaris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=HYPERLINK("https://www.leilaoonline.net/lote/detalhe/160328", "075")</f>
      </c>
      <c r="B11" s="4" t="s">
        <f>=HYPERLINK("https://www.leilaoonline.net/lote/detalhe/160328", "veja o vídeo!! VW/VIRTUS HL AD; 2021/2021; BRANCA; ALCO./GASOL. - FUNCIONANDO - FIPE: 105.042,00")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=HYPERLINK("https://www.leilaoonline.net/lote/detalhe/158819", "076")</f>
      </c>
      <c r="B12" s="4" t="s">
        <f>=HYPERLINK("https://www.leilaoonline.net/lote/detalhe/158819", "veja o vídeo!! CHEV/ONIX PLUS 10TAT PR1; 2019/2020; VERMELHA; ALCO./GASOL. - FUNCIONANDO - FIPE: 88.172,00")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54.250,00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=HYPERLINK("https://www.leilaoonline.net/lote/detalhe/159595", "077")</f>
      </c>
      <c r="B13" s="4" t="s">
        <f>=HYPERLINK("https://www.leilaoonline.net/lote/detalhe/159595", "veja o vídeo!! HONDA/FIT LX CVT; 2020/2020; AZUL; ALCO./GASOL. - FUNCIONANDO - APROX. 4.500KM")</f>
      </c>
      <c r="C13" s="4" t="inlineStr">
        <is>
          <t>Vendido</t>
        </is>
      </c>
      <c r="D13" s="4" t="inlineStr">
        <is>
          <t>66</t>
        </is>
      </c>
      <c r="E13" s="5" t="inlineStr">
        <is>
          <t>58.000,00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=HYPERLINK("https://www.leilaoonline.net/lote/detalhe/159594", "078")</f>
      </c>
      <c r="B14" s="4" t="s">
        <f>=HYPERLINK("https://www.leilaoonline.net/lote/detalhe/159594", "veja o vídeo!! HONDA/CITY HATCH TOURING; 2022/2022; BRANCA; ALCO./GASOL. - FUNCIONANDO - APROX. 1.370KM; IPVA 2023 OK")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=HYPERLINK("https://www.leilaoonline.net/lote/detalhe/158820", "079")</f>
      </c>
      <c r="B15" s="4" t="s">
        <f>=HYPERLINK("https://www.leilaoonline.net/lote/detalhe/158820", "veja o vídeo!! PEUGEOT/208 GRIFFE EAT6; 2018/2019; BRANCA; ALCO./GASOL.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48.500,00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=HYPERLINK("https://www.leilaoonline.net/lote/detalhe/159596", "080")</f>
      </c>
      <c r="B16" s="4" t="s">
        <f>=HYPERLINK("https://www.leilaoonline.net/lote/detalhe/159596", "veja o vídeo!! I/CHEV CRUZE LTZ NB AT; 2021/2022; AZUL; ALCO./GASOL. - FUNCIONANDO - IPVA 2023 OK")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76.250,00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=HYPERLINK("https://www.leilaoonline.net/lote/detalhe/158817", "081")</f>
      </c>
      <c r="B17" s="4" t="s">
        <f>=HYPERLINK("https://www.leilaoonline.net/lote/detalhe/158817", "veja o vídeo!! VW/VIRTUS MF; 2019/2020; PRATA; ALCO./GASOL. - FUNCIONANDO")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=HYPERLINK("https://www.leilaoonline.net/lote/detalhe/158851", "082")</f>
      </c>
      <c r="B18" s="4" t="s">
        <f>=HYPERLINK("https://www.leilaoonline.net/lote/detalhe/158851",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115</t>
        </is>
      </c>
      <c r="E18" s="5" t="inlineStr">
        <is>
          <t>67.250,00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=HYPERLINK("https://www.leilaoonline.net/lote/detalhe/158818", "083")</f>
      </c>
      <c r="B19" s="4" t="s">
        <f>=HYPERLINK("https://www.leilaoonline.net/lote/detalhe/158818", "veja o vídeo!! HONDA/HR-V EXL CVT; 2019/2020; CINZA; ALCO./GASOL. - FUNCIONANDO")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83.250,00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=HYPERLINK("https://www.leilaoonline.net/lote/detalhe/158824", "084")</f>
      </c>
      <c r="B20" s="4" t="s">
        <f>=HYPERLINK("https://www.leilaoonline.net/lote/detalhe/158824", "CHEVROLET/ONIX 1.0MT LT; 2017/2017; PRATA;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=HYPERLINK("https://www.leilaoonline.net/lote/detalhe/158828", "085")</f>
      </c>
      <c r="B21" s="4" t="s">
        <f>=HYPERLINK("https://www.leilaoonline.net/lote/detalhe/158828", "veja o vídeo!! TOYOTA/YARIS HB XLPLUSAT; 2018/2019; VERMELHA; ALCO./GASOL. - FUNCIONANDO - APROX. 25.419KM")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=HYPERLINK("https://www.leilaoonline.net/lote/detalhe/158821", "086")</f>
      </c>
      <c r="B22" s="4" t="s">
        <f>=HYPERLINK("https://www.leilaoonline.net/lote/detalhe/158821", "veja o vídeo!! CHEV/PRISMA 1.4MT LT; 2019/2019; CINZA; ALCO./GASOL.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=HYPERLINK("https://www.leilaoonline.net/lote/detalhe/158822", "087")</f>
      </c>
      <c r="B23" s="4" t="s">
        <f>=HYPERLINK("https://www.leilaoonline.net/lote/detalhe/158822",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70.000,00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=HYPERLINK("https://www.leilaoonline.net/lote/detalhe/158823", "088")</f>
      </c>
      <c r="B24" s="4" t="s">
        <f>=HYPERLINK("https://www.leilaoonline.net/lote/detalhe/158823", "veja o vídeo!! HYUNDAI/HB20 1.6M 1.6M; 2013/2014; PRATA; ALCO./GASOL. - FUNCIONANDO")</f>
      </c>
      <c r="C24" s="4" t="inlineStr">
        <is>
          <t>Vendido</t>
        </is>
      </c>
      <c r="D24" s="4" t="inlineStr">
        <is>
          <t>65</t>
        </is>
      </c>
      <c r="E24" s="5" t="inlineStr">
        <is>
          <t>29.500,00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=HYPERLINK("https://www.leilaoonline.net/lote/detalhe/160611", "089")</f>
      </c>
      <c r="B25" s="4" t="s">
        <f>=HYPERLINK("https://www.leilaoonline.net/lote/detalhe/160611", "veja o vídeo!! HYUNDAI/HB20 1.0M 1.0 M; 2018/2018; PRETA; ALCO./GASOL. - FUNCIONANDO")</f>
      </c>
      <c r="C25" s="4" t="inlineStr">
        <is>
          <t>Não vendido</t>
        </is>
      </c>
      <c r="D25" s="4" t="inlineStr">
        <is>
          <t>125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=HYPERLINK("https://www.leilaoonline.net/lote/detalhe/160612", "090")</f>
      </c>
      <c r="B26" s="4" t="s">
        <f>=HYPERLINK("https://www.leilaoonline.net/lote/detalhe/160612", "veja o vídeo!! CHEVROLET/S10 LTZ DD4A; 2021/2022; PRETA; DIESEL - FUNCIONANDO - APROX. 11.500KM")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118.500,00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=HYPERLINK("https://www.leilaoonline.net/lote/detalhe/160613", "091")</f>
      </c>
      <c r="B27" s="4" t="s">
        <f>=HYPERLINK("https://www.leilaoonline.net/lote/detalhe/160613", "FIAT/STRADA HD WK CC E; 2018/2019; BRANCA; ALCO./GASOL. - FUNCIONANDO")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=HYPERLINK("https://www.leilaoonline.net/lote/detalhe/158834", "092")</f>
      </c>
      <c r="B28" s="4" t="s">
        <f>=HYPERLINK("https://www.leilaoonline.net/lote/detalhe/158834", "veja o vídeo!! HYUNDAI/HB20 1.0M COMFOR; 2018/2019; BRANCA; ALCO./GASOL.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=HYPERLINK("https://www.leilaoonline.net/lote/detalhe/158832", "093")</f>
      </c>
      <c r="B29" s="4" t="s">
        <f>=HYPERLINK("https://www.leilaoonline.net/lote/detalhe/158832", "veja o vídeo!! CHEVROLET/MONTANA SPORT; 2013/2014; PRETA; ALCO./GASOL.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=HYPERLINK("https://www.leilaoonline.net/lote/detalhe/158829", "094")</f>
      </c>
      <c r="B30" s="4" t="s">
        <f>=HYPERLINK("https://www.leilaoonline.net/lote/detalhe/158829", "I/VOLVO XC60 2.0T5 R-DES; 2015/2016;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39.500,00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=HYPERLINK("https://www.leilaoonline.net/lote/detalhe/160286", "095")</f>
      </c>
      <c r="B31" s="4" t="s">
        <f>=HYPERLINK("https://www.leilaoonline.net/lote/detalhe/160286", "veja o vídeo!! FIAT/STRADA HD WK CC E; 2018/2019; BRANCA;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=HYPERLINK("https://www.leilaoonline.net/lote/detalhe/158833", "097")</f>
      </c>
      <c r="B32" s="4" t="s">
        <f>=HYPERLINK("https://www.leilaoonline.net/lote/detalhe/158833", "veja o vídeo!! FIAT/FIORINO FLEX; 2012/2013; BRANCA;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27.750,00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=HYPERLINK("https://www.leilaoonline.net/lote/detalhe/160280", "098")</f>
      </c>
      <c r="B33" s="4" t="s">
        <f>=HYPERLINK("https://www.leilaoonline.net/lote/detalhe/160280", "veja o vídeo!! CHEVROLET/MONTANA LS2; 2018/2019; PRATA; ALCO./GASOL. - FUNCIONANDO - FIPE R$ 58.277,00")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41.250,00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=HYPERLINK("https://www.leilaoonline.net/lote/detalhe/160137", "099")</f>
      </c>
      <c r="B34" s="4" t="s">
        <f>=HYPERLINK("https://www.leilaoonline.net/lote/detalhe/160137", "veja o vídeo!! I/TOYOTA HILUX CD4X4; 2005/2006; BEGE; DIESEL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48.250,00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=HYPERLINK("https://www.leilaoonline.net/lote/detalhe/158826", "100")</f>
      </c>
      <c r="B35" s="4" t="s">
        <f>=HYPERLINK("https://www.leilaoonline.net/lote/detalhe/158826", "veja o vídeo!! RENAULT/DUSTER EXPRESSION 1.6; 2018/2019; PRETA; ALCO./GASOL. - FUNCIONANDO")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34.500,00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=HYPERLINK("https://www.leilaoonline.net/lote/detalhe/158825", "101")</f>
      </c>
      <c r="B36" s="4" t="s">
        <f>=HYPERLINK("https://www.leilaoonline.net/lote/detalhe/158825", "veja o vídeo!! I/VW TIGUAN ALLSPACE CL; 2019/2020; BRANCA; ALCO./GASOL.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=HYPERLINK("https://www.leilaoonline.net/lote/detalhe/158827", "102")</f>
      </c>
      <c r="B37" s="4" t="s">
        <f>=HYPERLINK("https://www.leilaoonline.net/lote/detalhe/158827", "veja o vídeo!! PEUGEOT/208 ACTIVE; 2013/2014; PRATA; ALCO./GASOL.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=HYPERLINK("https://www.leilaoonline.net/lote/detalhe/158830", "103")</f>
      </c>
      <c r="B38" s="4" t="s">
        <f>=HYPERLINK("https://www.leilaoonline.net/lote/detalhe/158830", "I/VW PASSAT HL TSI AA; 2018/2018; PRATA; GASOLINA -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37.000,00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=HYPERLINK("https://www.leilaoonline.net/lote/detalhe/158831", "104")</f>
      </c>
      <c r="B39" s="4" t="s">
        <f>=HYPERLINK("https://www.leilaoonline.net/lote/detalhe/158831", "veja o vídeo!! GM/CORSA SEDAN PREMIUM; 2008/2008; PRATA; ALCO./GASOL.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=HYPERLINK("https://www.leilaoonline.net/lote/detalhe/158839", "106")</f>
      </c>
      <c r="B40" s="4" t="s">
        <f>=HYPERLINK("https://www.leilaoonline.net/lote/detalhe/158839", "veja o vídeo!! VW/FOX 1.0 GII; 2012/2013; PRETA;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23.500,00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=HYPERLINK("https://www.leilaoonline.net/lote/detalhe/158846", "107")</f>
      </c>
      <c r="B41" s="4" t="s">
        <f>=HYPERLINK("https://www.leilaoonline.net/lote/detalhe/158846", "TOYOTA/ETIOS SD XLS; 2014/2014; PRETA; ALCO./GASOL.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18.500,00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=HYPERLINK("https://www.leilaoonline.net/lote/detalhe/158837", "108")</f>
      </c>
      <c r="B42" s="4" t="s">
        <f>=HYPERLINK("https://www.leilaoonline.net/lote/detalhe/158837", "JEEP/RENEGADE 1.8 AT; 2020/2021; BRANCA; ALCO./GASOL.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61.000,00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=HYPERLINK("https://www.leilaoonline.net/lote/detalhe/158843", "109")</f>
      </c>
      <c r="B43" s="4" t="s">
        <f>=HYPERLINK("https://www.leilaoonline.net/lote/detalhe/158843", "veja o vídeo!! GM/PRISMA MAXX; 2010/2010;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=HYPERLINK("https://www.leilaoonline.net/lote/detalhe/158844", "110")</f>
      </c>
      <c r="B44" s="4" t="s">
        <f>=HYPERLINK("https://www.leilaoonline.net/lote/detalhe/158844", "veja o vídeo!! FORD/FIESTA FLEX; 2008/2009; PRETA;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=HYPERLINK("https://www.leilaoonline.net/lote/detalhe/158842", "111")</f>
      </c>
      <c r="B45" s="4" t="s">
        <f>=HYPERLINK("https://www.leilaoonline.net/lote/detalhe/158842", "veja o vídeo!! FORD/FIESTA FLEX; 2009/2009; PRATA; ALCO./GASOL.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=HYPERLINK("https://www.leilaoonline.net/lote/detalhe/158845", "112")</f>
      </c>
      <c r="B46" s="4" t="s">
        <f>=HYPERLINK("https://www.leilaoonline.net/lote/detalhe/158845", "veja o vídeo!! FIAT/UNO VIVACE 1.0; 2011/2012; AZUL; ALCO./GASOL. - FUNCIONANDO")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17.750,00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=HYPERLINK("https://www.leilaoonline.net/lote/detalhe/158841", "113")</f>
      </c>
      <c r="B47" s="4" t="s">
        <f>=HYPERLINK("https://www.leilaoonline.net/lote/detalhe/158841", "veja o vídeo!! TOYOTA/COROLLA XEI18FLEX; 2007/2008; PRETA; ALCO./GASOL.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=HYPERLINK("https://www.leilaoonline.net/lote/detalhe/159759", "114")</f>
      </c>
      <c r="B48" s="4" t="s">
        <f>=HYPERLINK("https://www.leilaoonline.net/lote/detalhe/159759", "veja o vídeo!! CITROEN/PICASSO II16GLXF; 2008/2009; PRATA;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=HYPERLINK("https://www.leilaoonline.net/lote/detalhe/158836", "115")</f>
      </c>
      <c r="B49" s="4" t="s">
        <f>=HYPERLINK("https://www.leilaoonline.net/lote/detalhe/158836", "FIAT/TORO FREEDOM AT; 2016/2017; PRATA;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61.000,00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=HYPERLINK("https://www.leilaoonline.net/lote/detalhe/160135", "116")</f>
      </c>
      <c r="B50" s="4" t="s">
        <f>=HYPERLINK("https://www.leilaoonline.net/lote/detalhe/160135", "veja o vídeo!! CHEVROLET/CLASSIC LS; 2010/2011; VERDE; GASOL./ALCO./GNV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=HYPERLINK("https://www.leilaoonline.net/lote/detalhe/158847", "117")</f>
      </c>
      <c r="B51" s="4" t="s">
        <f>=HYPERLINK("https://www.leilaoonline.net/lote/detalhe/158847", "veja o vídeo!! CHEV/PRISMA 1.0MT LT; 2013/2014; BRANCA; ALCO./GASOL./GNV - FUNCIONANDO")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27.500,00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=HYPERLINK("https://www.leilaoonline.net/lote/detalhe/158840", "127")</f>
      </c>
      <c r="B52" s="4" t="s">
        <f>=HYPERLINK("https://www.leilaoonline.net/lote/detalhe/158840", "RENAULT/SCENIC EXP 1616V; 2005/2006; PRETA; ALCO./GASOL. - FUNCIONANDO 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=HYPERLINK("https://www.leilaoonline.net/lote/detalhe/158848", "134")</f>
      </c>
      <c r="B53" s="4" t="s">
        <f>=HYPERLINK("https://www.leilaoonline.net/lote/detalhe/158848", "CHEVROLET/ONIX 1.4AT LTZ; 2017/2017; PRATA; ALCO./GASOL.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=HYPERLINK("https://www.leilaoonline.net/lote/detalhe/158849", "137")</f>
      </c>
      <c r="B54" s="4" t="s">
        <f>=HYPERLINK("https://www.leilaoonline.net/lote/detalhe/158849",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=HYPERLINK("https://www.leilaoonline.net/lote/detalhe/158850", "139")</f>
      </c>
      <c r="B55" s="4" t="s">
        <f>=HYPERLINK("https://www.leilaoonline.net/lote/detalhe/158850", "GM/CORSA HATCH MAXX; 2008/2009; BRANCA;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3.000,00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2026-06-30T03:34:17.00Z</dcterms:created>
  <dc:creator>Tellks Tecnologia</dc:creator>
  <cp:revision>0</cp:revision>
</cp:coreProperties>
</file>