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LANCHA, MÁQUINAS PESADAS, CAMINHÕES, CARROS E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14/03/2023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=HYPERLINK("https://www.leilaoonline.net/lote/detalhe/168369", "001")</f>
      </c>
      <c r="B11" s="4" t="s">
        <f>=HYPERLINK("https://www.leilaoonline.net/lote/detalhe/168369", "[ VÍDEOS ] AUDI A3 SPORTBACK 2.0 TURBO TFSI. AUTOMÁTICO. GASOLINA. ANO 2010")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=HYPERLINK("https://www.leilaoonline.net/lote/detalhe/168368", "002")</f>
      </c>
      <c r="B12" s="4" t="s">
        <f>=HYPERLINK("https://www.leilaoonline.net/lote/detalhe/168368", "LAND ROVER RANGE ROVER SE 3.0.  4x4. DIESEL. Ano 2012/ 2013")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=HYPERLINK("https://www.leilaoonline.net/lote/detalhe/166565", "1000")</f>
      </c>
      <c r="B13" s="4" t="s">
        <f>=HYPERLINK("https://www.leilaoonline.net/lote/detalhe/166565", "[ VÍDEO ] LANCHA 19 PÉS (5,66 METROS) ANO 1990- MOD. CASCO VENTURA. EQUIPADO COM FISH FINDER- RADIO COM BLUETOOTH / SALVATAGEM COMPLETA / TRIM/BOMBA DE PORÃO / 2 BATERIAS / COLETES / SOM / ANCORA / PINTURA BOA. CARRETA INCLUSA")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37.500,00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=HYPERLINK("https://www.leilaoonline.net/lote/detalhe/167367", "1001")</f>
      </c>
      <c r="B14" s="4" t="s">
        <f>=HYPERLINK("https://www.leilaoonline.net/lote/detalhe/167367", " JET SKI SEADOO ANO 2007 (HOMOLOGADO NA MARINHA EM 2010 GTI 155/ COM CARRETINHA DE TRANSPORTE)")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=HYPERLINK("https://www.leilaoonline.net/lote/detalhe/166546", "1002")</f>
      </c>
      <c r="B15" s="4" t="s">
        <f>=HYPERLINK("https://www.leilaoonline.net/lote/detalhe/166546", "Toyota Hilux CD SR XA 4 FD Ano 2015/2016 - Diesel")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165.000,00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=HYPERLINK("https://www.leilaoonline.net/lote/detalhe/166553", "1003")</f>
      </c>
      <c r="B16" s="4" t="s">
        <f>=HYPERLINK("https://www.leilaoonline.net/lote/detalhe/166553", "LAND ROVER / DISCOVERY 4S BITURBO  ANO 2013 -DIESEL 3.0  - FUNCIONANDO / 7 LUGARES / PNEUS SEMI NOVOS / REVISÃO NOV. 2022 / 110.000 KM APROX.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98.000,00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=HYPERLINK("https://www.leilaoonline.net/lote/detalhe/167358", "1004")</f>
      </c>
      <c r="B17" s="4" t="s">
        <f>=HYPERLINK("https://www.leilaoonline.net/lote/detalhe/167358", " Veiculo – Volks – modelo – Variant – Ano 1973 – Colecionador – funcionando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18.000,00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=HYPERLINK("https://www.leilaoonline.net/lote/detalhe/167359", "1005")</f>
      </c>
      <c r="B18" s="4" t="s">
        <f>=HYPERLINK("https://www.leilaoonline.net/lote/detalhe/167359", " Camionete – Ford – modelo – F-4000 – Ano 1997 – Turbinada – motor MWM – carroceira madeira – pneus bons – motor funcionando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=HYPERLINK("https://www.leilaoonline.net/lote/detalhe/167366", "1006")</f>
      </c>
      <c r="B19" s="4" t="s">
        <f>=HYPERLINK("https://www.leilaoonline.net/lote/detalhe/167366", " FORD / F4000 ANO 1990 - MECÂNICA OPERACIONAL")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47.500,00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=HYPERLINK("https://www.leilaoonline.net/lote/detalhe/167406", "1007")</f>
      </c>
      <c r="B20" s="4" t="s">
        <f>=HYPERLINK("https://www.leilaoonline.net/lote/detalhe/167406", "FIAT UNO MILLE WAY ECONOMY ANO 2012/2013 - FLEX")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16.000,00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=HYPERLINK("https://www.leilaoonline.net/lote/detalhe/167392", "1009")</f>
      </c>
      <c r="B21" s="4" t="s">
        <f>=HYPERLINK("https://www.leilaoonline.net/lote/detalhe/167392", "IVECO STRALIS 600S44T. ANO 2013/2014. FUNCIONANDO.")</f>
      </c>
      <c r="C21" s="4" t="inlineStr">
        <is>
          <t>Lote retirado</t>
        </is>
      </c>
      <c r="D21" s="4" t="inlineStr">
        <is>
          <t>0</t>
        </is>
      </c>
      <c r="E21" s="5" t="inlineStr">
        <is>
          <t>130.000,00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=HYPERLINK("https://www.leilaoonline.net/lote/detalhe/166550", "1010")</f>
      </c>
      <c r="B22" s="4" t="s">
        <f>=HYPERLINK("https://www.leilaoonline.net/lote/detalhe/166550", " FIAT / DUCATO MC TCA ANO 2014 / 2014 - DIESEL - MAXXICARGO TETO ALTO/LONGA - C/ AR CONDICIONADO")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=HYPERLINK("https://www.leilaoonline.net/lote/detalhe/166529", "1011")</f>
      </c>
      <c r="B23" s="4" t="s">
        <f>=HYPERLINK("https://www.leilaoonline.net/lote/detalhe/166529", "[ VÍDEO ] CITRÖEN C4 20GLXA5P F . FLEX. ANO 2010/11")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18.000,00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=HYPERLINK("https://www.leilaoonline.net/lote/detalhe/167820", "1012")</f>
      </c>
      <c r="B24" s="4" t="s">
        <f>=HYPERLINK("https://www.leilaoonline.net/lote/detalhe/167820", " Nissan Frontier S. 4x4. Diesel. Ano 2014")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=HYPERLINK("https://www.leilaoonline.net/lote/detalhe/167821", "1013")</f>
      </c>
      <c r="B25" s="4" t="s">
        <f>=HYPERLINK("https://www.leilaoonline.net/lote/detalhe/167821", " Moto Honda NX 200. Ano 1999")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=HYPERLINK("https://www.leilaoonline.net/lote/detalhe/168076", "1014")</f>
      </c>
      <c r="B26" s="4" t="s">
        <f>=HYPERLINK("https://www.leilaoonline.net/lote/detalhe/168076", " F 4000 COM CARROCERIA DE MADEIRA. ANO 1986")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=HYPERLINK("https://www.leilaoonline.net/lote/detalhe/168077", "1015")</f>
      </c>
      <c r="B27" s="4" t="s">
        <f>=HYPERLINK("https://www.leilaoonline.net/lote/detalhe/168077", "FORD PAMPA L ANO 1988 MOTOR CHT 1.6 ÁLCOOL")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=HYPERLINK("https://www.leilaoonline.net/lote/detalhe/166544", "2001")</f>
      </c>
      <c r="B28" s="4" t="s">
        <f>=HYPERLINK("https://www.leilaoonline.net/lote/detalhe/166544", "CAMINHÃO MB 1318  Ano 2003/03   - Trucado  - eletrônico 4cc")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=HYPERLINK("https://www.leilaoonline.net/lote/detalhe/167340", "2002")</f>
      </c>
      <c r="B29" s="4" t="s">
        <f>=HYPERLINK("https://www.leilaoonline.net/lote/detalhe/167340", " Trio Elétrico: Caminhão MB/ L 113. Ano 1976. Chassi alongado. Potência total de som: 58.000 Watts")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100.000,00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=HYPERLINK("https://www.leilaoonline.net/lote/detalhe/167357", "2003")</f>
      </c>
      <c r="B30" s="4" t="s">
        <f>=HYPERLINK("https://www.leilaoonline.net/lote/detalhe/167357", " Caminhão Volks – modelo – 17280 – Ano 2015/2016 – automático – com aprox. 285.000 Kms – motor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145.000,00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=HYPERLINK("https://www.leilaoonline.net/lote/detalhe/167393", "2004")</f>
      </c>
      <c r="B31" s="4" t="s">
        <f>=HYPERLINK("https://www.leilaoonline.net/lote/detalhe/167393", "CAMINHÃO VW 17.190 WORKER. ANO: 2012 / 2013. REVISADO. FUNCIONANDO. PNEUS SEMI NOVOS. CAMINHÂO NO CHASSI. EQUIPAMENTO NÂO INCLUSO.")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175.000,00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=HYPERLINK("https://www.leilaoonline.net/lote/detalhe/167394", "2005")</f>
      </c>
      <c r="B32" s="4" t="s">
        <f>=HYPERLINK("https://www.leilaoonline.net/lote/detalhe/167394", "CAMINHÃO VW 17.190 WORKER. ANO 2012/ 2013. REVISADO. FUNCIONANDO. PNEUS SEMI NOVOS. EQUIPAMENTO NÃO INCLUSO.")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175.000,00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=HYPERLINK("https://www.leilaoonline.net/lote/detalhe/167403", "2006")</f>
      </c>
      <c r="B33" s="4" t="s">
        <f>=HYPERLINK("https://www.leilaoonline.net/lote/detalhe/167403", "CAMINHÃO VOLVO VM 270 4X2R. ANO 2013/ 2013. REVISADO. FUNCIONANDO. PNEUS SEMI NOVOS. EQUIPAMENTO NÃO INCLUSO.")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175.000,00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=HYPERLINK("https://www.leilaoonline.net/lote/detalhe/167404", "2007")</f>
      </c>
      <c r="B34" s="4" t="s">
        <f>=HYPERLINK("https://www.leilaoonline.net/lote/detalhe/167404", "CAMINHÃO VOLVO VM 270 4X2R. ANO 2013/ 2013.REVISADO. FUNCIONANDO. PNEUS SEMI NOVOS. EQUIPAMENTO NÃO INCLUSO.")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175.000,00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=HYPERLINK("https://www.leilaoonline.net/lote/detalhe/166530", "2008")</f>
      </c>
      <c r="B35" s="4" t="s">
        <f>=HYPERLINK("https://www.leilaoonline.net/lote/detalhe/166530", " MERCEDES BENZ / L1513 ANO 1971/1971")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=HYPERLINK("https://www.leilaoonline.net/lote/detalhe/168073", "2009")</f>
      </c>
      <c r="B36" s="4" t="s">
        <f>=HYPERLINK("https://www.leilaoonline.net/lote/detalhe/168073", " CAVALO 6X2 VOLVO FH 380-6X2. ANO 2004")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110.000,00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=HYPERLINK("https://www.leilaoonline.net/lote/detalhe/168072", "2010")</f>
      </c>
      <c r="B37" s="4" t="s">
        <f>=HYPERLINK("https://www.leilaoonline.net/lote/detalhe/168072", " CAVALO 4X2 VOLVO NL12-360-4X2 ANO 1995. COM CARRETA BASCULANTE TECTRAN 3 EIXOS DE 30M³ ANO 1995")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=HYPERLINK("https://www.leilaoonline.net/lote/detalhe/166531", "3001")</f>
      </c>
      <c r="B38" s="4" t="s">
        <f>=HYPERLINK("https://www.leilaoonline.net/lote/detalhe/166531", "Empilhadeira Taylor. Mod. T360. Capacidade: 18 tons. Ano: 1988. Motor: OM 352 Turbo revisado. Transmissão: Alisson 3 marchas a frente e tres a ré. Funcionando.")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=HYPERLINK("https://www.leilaoonline.net/lote/detalhe/166556", "3002")</f>
      </c>
      <c r="B39" s="4" t="s">
        <f>=HYPERLINK("https://www.leilaoonline.net/lote/detalhe/166556", "[ SEM USO ] Pá Carregadeira New Holland. Mod. 130 B. Ano 2018. Zero horas. Sem painel. Motor e transmissão desinstalados.")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199.000,00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=HYPERLINK("https://www.leilaoonline.net/lote/detalhe/167348", "3003")</f>
      </c>
      <c r="B40" s="4" t="s">
        <f>=HYPERLINK("https://www.leilaoonline.net/lote/detalhe/167348", "Pá Carregadeira Caterpillar mod. 924H ano 2012. Aprox. 10.700 horas (cabine original)")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267.500,00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=HYPERLINK("https://www.leilaoonline.net/lote/detalhe/167352", "3004")</f>
      </c>
      <c r="B41" s="4" t="s">
        <f>=HYPERLINK("https://www.leilaoonline.net/lote/detalhe/167352", "ESCAVADEIRA HIDRÁULICA CATERPILLAR MOD. 312 DL ANO 2014 - APROX. 6.000 HRS.")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350.000,00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=HYPERLINK("https://www.leilaoonline.net/lote/detalhe/167355", "3005")</f>
      </c>
      <c r="B42" s="4" t="s">
        <f>=HYPERLINK("https://www.leilaoonline.net/lote/detalhe/167355", "ESCAVADEIRA CATERPILLAR MOD. 315 ANO 2007")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290.000,00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=HYPERLINK("https://www.leilaoonline.net/lote/detalhe/167380", "3006")</f>
      </c>
      <c r="B43" s="4" t="s">
        <f>=HYPERLINK("https://www.leilaoonline.net/lote/detalhe/167380", "PÁ CARREGADEIRA SDLG MOD. LG936L ANO 2006")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240.000,00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=HYPERLINK("https://www.leilaoonline.net/lote/detalhe/167391", "3007")</f>
      </c>
      <c r="B44" s="4" t="s">
        <f>=HYPERLINK("https://www.leilaoonline.net/lote/detalhe/167391", "[ VÍDEO ] Escavadeira Volvo Ec 220D Ano 2015 Operacional.")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399.000,00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=HYPERLINK("https://www.leilaoonline.net/lote/detalhe/166655", "3008")</f>
      </c>
      <c r="B45" s="4" t="s">
        <f>=HYPERLINK("https://www.leilaoonline.net/lote/detalhe/166655", "ROLO MULLER VAP 70")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=HYPERLINK("https://www.leilaoonline.net/lote/detalhe/167371", "3009")</f>
      </c>
      <c r="B46" s="4" t="s">
        <f>=HYPERLINK("https://www.leilaoonline.net/lote/detalhe/167371", "VALETADEIRA IMAP 3500")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=HYPERLINK("https://www.leilaoonline.net/lote/detalhe/166557", "3010")</f>
      </c>
      <c r="B47" s="4" t="s">
        <f>=HYPERLINK("https://www.leilaoonline.net/lote/detalhe/166557", "Empilhadeira marca Maximal – capac. 4,5 Ton – Ano 2014 – toda revisada. Operacional")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72.000,00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=HYPERLINK("https://www.leilaoonline.net/lote/detalhe/166555", "3011")</f>
      </c>
      <c r="B48" s="4" t="s">
        <f>=HYPERLINK("https://www.leilaoonline.net/lote/detalhe/166555", " Calandra hidráulica de grande capacidade. Medidas: esp. 1.1/2” x 2.500 mm. Reformada. Em bom estado.")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150.000,00</t>
        </is>
      </c>
      <c r="F48" s="4" t="inlineStr">
        <is>
          <t>750.00</t>
        </is>
      </c>
    </row>
    <row collapsed="false" customFormat="false" customHeight="false" hidden="false" ht="12.1" outlineLevel="0" r="49">
      <c r="A49" s="5" t="s">
        <f>=HYPERLINK("https://www.leilaoonline.net/lote/detalhe/166561", "3012")</f>
      </c>
      <c r="B49" s="4" t="s">
        <f>=HYPERLINK("https://www.leilaoonline.net/lote/detalhe/166561", "TRATOR AGRÍCOLA VOLVO 350")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30.000,00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=HYPERLINK("https://www.leilaoonline.net/lote/detalhe/167365", "3013")</f>
      </c>
      <c r="B50" s="4" t="s">
        <f>=HYPERLINK("https://www.leilaoonline.net/lote/detalhe/167365", "Trator marca Valmet com retroescavadeira")</f>
      </c>
      <c r="C50" s="4" t="inlineStr">
        <is>
          <t>Vendido</t>
        </is>
      </c>
      <c r="D50" s="4" t="inlineStr">
        <is>
          <t>2</t>
        </is>
      </c>
      <c r="E50" s="5" t="inlineStr">
        <is>
          <t>28.000,00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=HYPERLINK("https://www.leilaoonline.net/lote/detalhe/167374", "3014")</f>
      </c>
      <c r="B51" s="4" t="s">
        <f>=HYPERLINK("https://www.leilaoonline.net/lote/detalhe/167374", " TRATOR MASSEY FERGUSON MOD.65R ANO 1908 COM IMPLEMENTO EMPILHADEIRA")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21.500,00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=HYPERLINK("https://www.leilaoonline.net/lote/detalhe/167353", "3015")</f>
      </c>
      <c r="B52" s="4" t="s">
        <f>=HYPERLINK("https://www.leilaoonline.net/lote/detalhe/167353", "PÁ CARREGADEIRA KOMATSU MOD. WA38-6 - ANO 2009 - S/TRANSMISSÃO")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98.000,00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=HYPERLINK("https://www.leilaoonline.net/lote/detalhe/168074", "3016")</f>
      </c>
      <c r="B53" s="4" t="s">
        <f>=HYPERLINK("https://www.leilaoonline.net/lote/detalhe/168074", " PÁ CARREGADEIRA CATERPILLAR 936F ANO 1994")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235.000,00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=HYPERLINK("https://www.leilaoonline.net/lote/detalhe/166551", "4001")</f>
      </c>
      <c r="B54" s="4" t="s">
        <f>=HYPERLINK("https://www.leilaoonline.net/lote/detalhe/166551", "MUNCK RODOMAQ ANO 2016 - MOD. GHR 25.000")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125.000,00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=HYPERLINK("https://www.leilaoonline.net/lote/detalhe/167364", "4002")</f>
      </c>
      <c r="B55" s="4" t="s">
        <f>=HYPERLINK("https://www.leilaoonline.net/lote/detalhe/167364", " Munck – modelo – 20.000 – com 02 Lanças hidráulicas e 02 Manuais")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55.000,00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=HYPERLINK("https://www.leilaoonline.net/lote/detalhe/166539", "4003")</f>
      </c>
      <c r="B56" s="4" t="s">
        <f>=HYPERLINK("https://www.leilaoonline.net/lote/detalhe/166539", "Guindaste auto propelido, marca PPM 23 Toneladas, motor Deusts 6cc, 24 mts lança. Ano 87. Parou funcionando. Necessário manutenção.")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145.000,00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=HYPERLINK("https://www.leilaoonline.net/lote/detalhe/166538", "4004")</f>
      </c>
      <c r="B57" s="4" t="s">
        <f>=HYPERLINK("https://www.leilaoonline.net/lote/detalhe/166538", "Guindaste marca Bantam modelo S628, 18 toneladas, ano 1985, lança 22 mts, motor Cummins, e lança Aux Gibi 4 mts. Parou funcionando. Necessário manutenção.")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130.000,00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=HYPERLINK("https://www.leilaoonline.net/lote/detalhe/167356", "4005")</f>
      </c>
      <c r="B58" s="4" t="s">
        <f>=HYPERLINK("https://www.leilaoonline.net/lote/detalhe/167356", "GUINDASTE CLARCK MOD. 720 ANO 1986 - 20 TON. - MOTOR MERCEDES BENZ 352")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67.500,00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=HYPERLINK("https://www.leilaoonline.net/lote/detalhe/167813", "4006")</f>
      </c>
      <c r="B59" s="4" t="s">
        <f>=HYPERLINK("https://www.leilaoonline.net/lote/detalhe/167813", " Guincho Agrícola Gatg com pneus. Marca Marchezan. Ano 2007")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=HYPERLINK("https://www.leilaoonline.net/lote/detalhe/166524", "5001")</f>
      </c>
      <c r="B60" s="4" t="s">
        <f>=HYPERLINK("https://www.leilaoonline.net/lote/detalhe/166524", " Kit caixa de peneira e bandejão. Marca New Holland. Para colheitadeira tc 59. Em bom estado de conservação")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=HYPERLINK("https://www.leilaoonline.net/lote/detalhe/166525", "5002")</f>
      </c>
      <c r="B61" s="4" t="s">
        <f>=HYPERLINK("https://www.leilaoonline.net/lote/detalhe/166525", " Plataforma Marca Massey Ferguson. Modelo 5/90")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=HYPERLINK("https://www.leilaoonline.net/lote/detalhe/166526", "5003")</f>
      </c>
      <c r="B62" s="4" t="s">
        <f>=HYPERLINK("https://www.leilaoonline.net/lote/detalhe/166526", " Esparramador de palha. Marca Bandeirantes para colheitadeira Massey Ferguson")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=HYPERLINK("https://www.leilaoonline.net/lote/detalhe/167375", "5004")</f>
      </c>
      <c r="B63" s="4" t="s">
        <f>=HYPERLINK("https://www.leilaoonline.net/lote/detalhe/167375", " GRADE ARADORA")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6.500,00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=HYPERLINK("https://www.leilaoonline.net/lote/detalhe/167376", "5004")</f>
      </c>
      <c r="B64" s="4" t="s">
        <f>=HYPERLINK("https://www.leilaoonline.net/lote/detalhe/167376", " PULVERIZADO JACTO")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6.500,00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=HYPERLINK("https://www.leilaoonline.net/lote/detalhe/167407", "5006")</f>
      </c>
      <c r="B65" s="4" t="s">
        <f>=HYPERLINK("https://www.leilaoonline.net/lote/detalhe/167407", "SUBSOLADOR CIVEMASA P/ 7 HASTES -POTENCIA REQUERIDA 250CV OU MAIS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61.000,00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=HYPERLINK("https://www.leilaoonline.net/lote/detalhe/167341", "5007")</f>
      </c>
      <c r="B66" s="4" t="s">
        <f>=HYPERLINK("https://www.leilaoonline.net/lote/detalhe/167341", " Arado. Marca Líder. 3 Discos")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1.500,00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=HYPERLINK("https://www.leilaoonline.net/lote/detalhe/167377", "5008")</f>
      </c>
      <c r="B67" s="4" t="s">
        <f>=HYPERLINK("https://www.leilaoonline.net/lote/detalhe/167377", "ARADO 3 BACIAS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=HYPERLINK("https://www.leilaoonline.net/lote/detalhe/167379", "5009")</f>
      </c>
      <c r="B68" s="4" t="s">
        <f>=HYPERLINK("https://www.leilaoonline.net/lote/detalhe/167379", "PULVERIZADOR JACTO MOD. AJ 401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8.500,00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=HYPERLINK("https://www.leilaoonline.net/lote/detalhe/167809", "5011")</f>
      </c>
      <c r="B69" s="4" t="s">
        <f>=HYPERLINK("https://www.leilaoonline.net/lote/detalhe/167809", " Adubador de disco 1250H e Sulcador 3 PTS Hidraulico. Marca DMB. Ano 2016")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30.000,00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=HYPERLINK("https://www.leilaoonline.net/lote/detalhe/167808", "5012")</f>
      </c>
      <c r="B70" s="4" t="s">
        <f>=HYPERLINK("https://www.leilaoonline.net/lote/detalhe/167808", " Super Cultivador e Sulcador São Francisco com motor hidraulico. Marca DMB. Ano 2006")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=HYPERLINK("https://www.leilaoonline.net/lote/detalhe/167816", "5013")</f>
      </c>
      <c r="B71" s="4" t="s">
        <f>=HYPERLINK("https://www.leilaoonline.net/lote/detalhe/167816", " Cobridor de Cana com rolo Compactador. Marca DMB")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15.000,00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=HYPERLINK("https://www.leilaoonline.net/lote/detalhe/167814", "5014")</f>
      </c>
      <c r="B72" s="4" t="s">
        <f>=HYPERLINK("https://www.leilaoonline.net/lote/detalhe/167814", " Quebra Lombo com Tanque para aplicação de herbicida. Marca DMB")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30.000,00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=HYPERLINK("https://www.leilaoonline.net/lote/detalhe/167810", "5015")</f>
      </c>
      <c r="B73" s="4" t="s">
        <f>=HYPERLINK("https://www.leilaoonline.net/lote/detalhe/167810", " Plaina Hidra Nível Reversível Starplan 5.000 Rodado 14.9-24 Star A. Marca Stara. Ano 2011")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38.500,00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=HYPERLINK("https://www.leilaoonline.net/lote/detalhe/167815", "5016")</f>
      </c>
      <c r="B74" s="4" t="s">
        <f>=HYPERLINK("https://www.leilaoonline.net/lote/detalhe/167815", " Pulverizador Jacto 800 litros. Marca Jacto")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7.500,00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=HYPERLINK("https://www.leilaoonline.net/lote/detalhe/167819", "5017")</f>
      </c>
      <c r="B75" s="4" t="s">
        <f>=HYPERLINK("https://www.leilaoonline.net/lote/detalhe/167819", " Master 12.000 DH com bica vibratória, distribuidor de calcário e adubo orgânico - Preparada para agricultura de precisão. Marca Mepel. Ano 2017")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60.000,00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=HYPERLINK("https://www.leilaoonline.net/lote/detalhe/167818", "5018")</f>
      </c>
      <c r="B76" s="4" t="s">
        <f>=HYPERLINK("https://www.leilaoonline.net/lote/detalhe/167818", " Spander 20.0 CHTD distribuidor de Calcário e Torta de Filtro - Preparada para agricultura de precisão. Marca Sollus. Ano 2017")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88.000,00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=HYPERLINK("https://www.leilaoonline.net/lote/detalhe/166523", "6003")</f>
      </c>
      <c r="B77" s="4" t="s">
        <f>=HYPERLINK("https://www.leilaoonline.net/lote/detalhe/166523", "CHASSI DOCUMENTADO PARA MONTAR TRAILER PARA CAMPING")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9.000,00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=HYPERLINK("https://www.leilaoonline.net/lote/detalhe/166527", "6004")</f>
      </c>
      <c r="B78" s="4" t="s">
        <f>=HYPERLINK("https://www.leilaoonline.net/lote/detalhe/166527", "Peças para colhedeira de cana  sem uso - Dvs marcas (planilha em anexo)")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2.500,00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=HYPERLINK("https://www.leilaoonline.net/lote/detalhe/166528", "6005")</f>
      </c>
      <c r="B79" s="4" t="s">
        <f>=HYPERLINK("https://www.leilaoonline.net/lote/detalhe/166528", "Peças para caminhão -  sem uso - Dvs marcas (planilha anexa)")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3.900,00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=HYPERLINK("https://www.leilaoonline.net/lote/detalhe/166558", "6006")</f>
      </c>
      <c r="B80" s="4" t="s">
        <f>=HYPERLINK("https://www.leilaoonline.net/lote/detalhe/166558", "[ VÍDEO ] Plataforma Elevatória marca JLG. Mod. AM-36. Altura 12 metros. Em bom estado funcionamento")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17.000,00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=HYPERLINK("https://www.leilaoonline.net/lote/detalhe/166543", "6007")</f>
      </c>
      <c r="B81" s="4" t="s">
        <f>=HYPERLINK("https://www.leilaoonline.net/lote/detalhe/166543", "Baú 16 pallets Niju Ano 2010. Reformado pintura nova")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25.000,00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=HYPERLINK("https://www.leilaoonline.net/lote/detalhe/166545", "6008")</f>
      </c>
      <c r="B82" s="4" t="s">
        <f>=HYPERLINK("https://www.leilaoonline.net/lote/detalhe/166545", "Capó para MB 1620 com para lama esquerdo")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=HYPERLINK("https://www.leilaoonline.net/lote/detalhe/166534", "6009")</f>
      </c>
      <c r="B83" s="4" t="s">
        <f>=HYPERLINK("https://www.leilaoonline.net/lote/detalhe/166534", " 01 CAPÔ SCANIA 112 -BRANCA")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=HYPERLINK("https://www.leilaoonline.net/lote/detalhe/166532", "6010")</f>
      </c>
      <c r="B84" s="4" t="s">
        <f>=HYPERLINK("https://www.leilaoonline.net/lote/detalhe/166532", " CARRETINHA (3,5 METROS COMPRIMENTO)s/documento")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=HYPERLINK("https://www.leilaoonline.net/lote/detalhe/166535", "6011")</f>
      </c>
      <c r="B85" s="4" t="s">
        <f>=HYPERLINK("https://www.leilaoonline.net/lote/detalhe/166535", " QUINTA RODA P/ CAMINHÃO CANAVIEIRO")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=HYPERLINK("https://www.leilaoonline.net/lote/detalhe/166536", "6012")</f>
      </c>
      <c r="B86" s="4" t="s">
        <f>=HYPERLINK("https://www.leilaoonline.net/lote/detalhe/166536", " LOTE DE VIDROS/COM JANELAS DIVERSOS")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1.500,00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=HYPERLINK("https://www.leilaoonline.net/lote/detalhe/166537", "6013")</f>
      </c>
      <c r="B87" s="4" t="s">
        <f>=HYPERLINK("https://www.leilaoonline.net/lote/detalhe/166537", " TRATOR DEUTZ DM ANO 1963 -CILINDROS REFRIGERADOS A AR (ORIGINAL)")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20.000,00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=HYPERLINK("https://www.leilaoonline.net/lote/detalhe/166552", "6014")</f>
      </c>
      <c r="B88" s="4" t="s">
        <f>=HYPERLINK("https://www.leilaoonline.net/lote/detalhe/166552", "GRADE ARADORA CIVEMASA CANAVIEIRA 20X34 " X 370MM 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69.500,00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=HYPERLINK("https://www.leilaoonline.net/lote/detalhe/166562", "6014")</f>
      </c>
      <c r="B89" s="4" t="s">
        <f>=HYPERLINK("https://www.leilaoonline.net/lote/detalhe/166562", " Torno horizontal Wroctaw")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39.000,00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=HYPERLINK("https://www.leilaoonline.net/lote/detalhe/166533", "6015")</f>
      </c>
      <c r="B90" s="4" t="s">
        <f>=HYPERLINK("https://www.leilaoonline.net/lote/detalhe/166533", " CARCAÇA DIFERENCIAL SCANIA 9114 - ANO 2014")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6.500,00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=HYPERLINK("https://www.leilaoonline.net/lote/detalhe/166559", "6015")</f>
      </c>
      <c r="B91" s="4" t="s">
        <f>=HYPERLINK("https://www.leilaoonline.net/lote/detalhe/166559", " Furadeira radial  Rocco modelo R-35")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23.000,00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=HYPERLINK("https://www.leilaoonline.net/lote/detalhe/166560", "6016")</f>
      </c>
      <c r="B92" s="4" t="s">
        <f>=HYPERLINK("https://www.leilaoonline.net/lote/detalhe/166560", " Furadeira radial Nardini modelo FRN-60")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29.000,00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=HYPERLINK("https://www.leilaoonline.net/lote/detalhe/166564", "6016")</f>
      </c>
      <c r="B93" s="4" t="s">
        <f>=HYPERLINK("https://www.leilaoonline.net/lote/detalhe/166564", "[ VÍDEOS ] COLADEIRA DE BORDA AUTOMÁTICA RAZI ano 2012 - 4 grupo (COLA, DESTOPA, REFILA E POLI) - funcionando")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45.000,00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=HYPERLINK("https://www.leilaoonline.net/lote/detalhe/166563", "6017")</f>
      </c>
      <c r="B94" s="4" t="s">
        <f>=HYPERLINK("https://www.leilaoonline.net/lote/detalhe/166563", " Curvadora de tubos grande capacidade – 3”, 4” e 6” – com matrizes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20.000,00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=HYPERLINK("https://www.leilaoonline.net/lote/detalhe/167350", "6018")</f>
      </c>
      <c r="B95" s="4" t="s">
        <f>=HYPERLINK("https://www.leilaoonline.net/lote/detalhe/167350", " Aprox. 20 Rolamentos industriais (8 un.6322 c3, 5 un. 6319 c3 e outros)")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=HYPERLINK("https://www.leilaoonline.net/lote/detalhe/167349", "6019")</f>
      </c>
      <c r="B96" s="4" t="s">
        <f>=HYPERLINK("https://www.leilaoonline.net/lote/detalhe/167349", " Aprox. 27 unidades de Bobinas 24V")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=HYPERLINK("https://www.leilaoonline.net/lote/detalhe/167351", "6020")</f>
      </c>
      <c r="B97" s="4" t="s">
        <f>=HYPERLINK("https://www.leilaoonline.net/lote/detalhe/167351", " Lote com itens diversos - Policorte, ferramentas diversas, balança e outros")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1.700,00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=HYPERLINK("https://www.leilaoonline.net/lote/detalhe/167363", "6021")</f>
      </c>
      <c r="B98" s="4" t="s">
        <f>=HYPERLINK("https://www.leilaoonline.net/lote/detalhe/167363", "  Tanque em fibra vidro – capacidade 15.000 Litros – marca Unifibra")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21.000,00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=HYPERLINK("https://www.leilaoonline.net/lote/detalhe/167369", "6022")</f>
      </c>
      <c r="B99" s="4" t="s">
        <f>=HYPERLINK("https://www.leilaoonline.net/lote/detalhe/167369", "MOTOR M/ BENZ 352A - 20 HRS DE USO")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14.000,00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=HYPERLINK("https://www.leilaoonline.net/lote/detalhe/167370", "6023")</f>
      </c>
      <c r="B100" s="4" t="s">
        <f>=HYPERLINK("https://www.leilaoonline.net/lote/detalhe/167370", "02 EIXOS CLARCK DIRECIONAL COMPLETO COM RODAS / PNEUS (4 RODAS E 4 PNEUS)")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7.500,00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=HYPERLINK("https://www.leilaoonline.net/lote/detalhe/167373", "6024")</f>
      </c>
      <c r="B101" s="4" t="s">
        <f>=HYPERLINK("https://www.leilaoonline.net/lote/detalhe/167373", " TANQUE RESERVATÓRIO K.O - 2.000 LITROS")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=HYPERLINK("https://www.leilaoonline.net/lote/detalhe/167354", "6025")</f>
      </c>
      <c r="B102" s="4" t="s">
        <f>=HYPERLINK("https://www.leilaoonline.net/lote/detalhe/167354", " Compressor parafuso kaeser M38. Diesel. 3 cilindros. Ano Fab 2001")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17.000,00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=HYPERLINK("https://www.leilaoonline.net/lote/detalhe/167378", "6026")</f>
      </c>
      <c r="B103" s="4" t="s">
        <f>=HYPERLINK("https://www.leilaoonline.net/lote/detalhe/167378", "SILO VICOM")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4.500,00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=HYPERLINK("https://www.leilaoonline.net/lote/detalhe/167342", "6027")</f>
      </c>
      <c r="B104" s="4" t="s">
        <f>=HYPERLINK("https://www.leilaoonline.net/lote/detalhe/167342", " 02 unhas de pá carregadeira")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=HYPERLINK("https://www.leilaoonline.net/lote/detalhe/167344", "6028")</f>
      </c>
      <c r="B105" s="4" t="s">
        <f>=HYPERLINK("https://www.leilaoonline.net/lote/detalhe/167344", " 02  tanques de caminhão")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=HYPERLINK("https://www.leilaoonline.net/lote/detalhe/167345", "6029")</f>
      </c>
      <c r="B106" s="4" t="s">
        <f>=HYPERLINK("https://www.leilaoonline.net/lote/detalhe/167345", " Bancada de teste Wabco")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15.000,00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=HYPERLINK("https://www.leilaoonline.net/lote/detalhe/167347", "6030")</f>
      </c>
      <c r="B107" s="4" t="s">
        <f>=HYPERLINK("https://www.leilaoonline.net/lote/detalhe/167347", " Maquina de rebitar freio")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=HYPERLINK("https://www.leilaoonline.net/lote/detalhe/167346", "6031")</f>
      </c>
      <c r="B108" s="4" t="s">
        <f>=HYPERLINK("https://www.leilaoonline.net/lote/detalhe/167346", " Maquina de rebitar freio")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=HYPERLINK("https://www.leilaoonline.net/lote/detalhe/167383", "6032")</f>
      </c>
      <c r="B109" s="4" t="s">
        <f>=HYPERLINK("https://www.leilaoonline.net/lote/detalhe/167383", "01 bicicleta cargueira")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=HYPERLINK("https://www.leilaoonline.net/lote/detalhe/167384", "6033")</f>
      </c>
      <c r="B110" s="4" t="s">
        <f>=HYPERLINK("https://www.leilaoonline.net/lote/detalhe/167384", "1 Compressor")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7.000,00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=HYPERLINK("https://www.leilaoonline.net/lote/detalhe/167381", "6034")</f>
      </c>
      <c r="B111" s="4" t="s">
        <f>=HYPERLINK("https://www.leilaoonline.net/lote/detalhe/167381", " 4 tomadas de força sendo; 2  - Eaton 8 marchas, 1 - Eaton 10 marchas e1 -ZF")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2.000,00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=HYPERLINK("https://www.leilaoonline.net/lote/detalhe/167382", "6035")</f>
      </c>
      <c r="B112" s="4" t="s">
        <f>=HYPERLINK("https://www.leilaoonline.net/lote/detalhe/167382", " 7 filtros Tecfil  PSL523")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2.900,00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=HYPERLINK("https://www.leilaoonline.net/lote/detalhe/167405", "6036")</f>
      </c>
      <c r="B113" s="4" t="s">
        <f>=HYPERLINK("https://www.leilaoonline.net/lote/detalhe/167405", "CONJUNTO 4 PÇS - PROTETOR DE CULTURA PARA AUTOPROPELIDO JACTO UNIPORT 2030 - (SEM USO)")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18.000,00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=HYPERLINK("https://www.leilaoonline.net/lote/detalhe/167395", "6037")</f>
      </c>
      <c r="B114" s="4" t="s">
        <f>=HYPERLINK("https://www.leilaoonline.net/lote/detalhe/167395", "Máquina de Pintura de guias e meio-fio. 2.500 Litros. Semi-nova. Reformada.")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20.000,00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=HYPERLINK("https://www.leilaoonline.net/lote/detalhe/167368", "6038")</f>
      </c>
      <c r="B115" s="4" t="s">
        <f>=HYPERLINK("https://www.leilaoonline.net/lote/detalhe/167368", "TORQUE CLARCK 28.000 MODELO COM CONVERSOR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29.500,00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=HYPERLINK("https://www.leilaoonline.net/lote/detalhe/167398", "6039")</f>
      </c>
      <c r="B116" s="4" t="s">
        <f>=HYPERLINK("https://www.leilaoonline.net/lote/detalhe/167398", "[ VÍDEO ] Carrinho Lotucar Completo. Reformado e reforçado")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700,00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=HYPERLINK("https://www.leilaoonline.net/lote/detalhe/167396", "6040")</f>
      </c>
      <c r="B117" s="4" t="s">
        <f>=HYPERLINK("https://www.leilaoonline.net/lote/detalhe/167396", "[ VÍDEO ] 50 unidades de Carrinho Lotucar Completos. Reformados e reforçados")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20.000,00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=HYPERLINK("https://www.leilaoonline.net/lote/detalhe/167812", "6041")</f>
      </c>
      <c r="B118" s="4" t="s">
        <f>=HYPERLINK("https://www.leilaoonline.net/lote/detalhe/167812", " Tanque Coral 2.000 litros com Bomba Andrade Masp 51. Marcas Jacto/Andrade. Ano 2010")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14.000,00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=HYPERLINK("https://www.leilaoonline.net/lote/detalhe/167817", "6042")</f>
      </c>
      <c r="B119" s="4" t="s">
        <f>=HYPERLINK("https://www.leilaoonline.net/lote/detalhe/167817", " Tanque Mepel 8.500 Litros com Bomba Lobular")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38.500,00</t>
        </is>
      </c>
      <c r="F119" s="4" t="inlineStr">
        <is>
          <t>1000.00</t>
        </is>
      </c>
    </row>
    <row collapsed="false" customFormat="false" customHeight="false" hidden="false" ht="12.1" outlineLevel="0" r="120">
      <c r="A120" s="5" t="s">
        <f>=HYPERLINK("https://www.leilaoonline.net/lote/detalhe/167811", "6043")</f>
      </c>
      <c r="B120" s="4" t="s">
        <f>=HYPERLINK("https://www.leilaoonline.net/lote/detalhe/167811", " Carreta tanque 4.000 Litros com 4 Rodas")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6.000,00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=HYPERLINK("https://www.leilaoonline.net/lote/detalhe/168075", "6044")</f>
      </c>
      <c r="B121" s="4" t="s">
        <f>=HYPERLINK("https://www.leilaoonline.net/lote/detalhe/168075", " DIFERENCIAL VOLVO FH 400 ANO 2010")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15.000,00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=HYPERLINK("https://www.leilaoonline.net/lote/detalhe/168367", "6045")</f>
      </c>
      <c r="B122" s="4" t="s">
        <f>=HYPERLINK("https://www.leilaoonline.net/lote/detalhe/168367", "TANQUE DE AÇO CARBONO CAPACIDADE 60.000 LITROS - COM ESCADA MARINHEIRO")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50.000,00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=HYPERLINK("https://www.leilaoonline.net/lote/detalhe/166540", "7001")</f>
      </c>
      <c r="B123" s="4" t="s">
        <f>=HYPERLINK("https://www.leilaoonline.net/lote/detalhe/166540", " Semi Reboque Prancha Carreta Carrega Tudo, marca Randon , 60 Toneladas, ano 1981 sem pneus , Pneumática, com rampa, aceita Dolly, 12 mts reta, aceita colocação instalação de locks para containers")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185.000,00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=HYPERLINK("https://www.leilaoonline.net/lote/detalhe/167361", "7002")</f>
      </c>
      <c r="B124" s="4" t="s">
        <f>=HYPERLINK("https://www.leilaoonline.net/lote/detalhe/167361", " Semi Reboque – Sider – marca Facchini – Ano 2017 – 02 eixos – assoalho de chapa – comprimento 15 metros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70.000,00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=HYPERLINK("https://www.leilaoonline.net/lote/detalhe/167362", "7003")</f>
      </c>
      <c r="B125" s="4" t="s">
        <f>=HYPERLINK("https://www.leilaoonline.net/lote/detalhe/167362", " Semi Reboque – Sider – marca Facchini – Ano 2017 – 02 eixos – assoalho de chapa – comprimento 15 metros")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70.000,00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=HYPERLINK("https://www.leilaoonline.net/lote/detalhe/167372", "7008")</f>
      </c>
      <c r="B126" s="4" t="s">
        <f>=HYPERLINK("https://www.leilaoonline.net/lote/detalhe/167372", " CARRETA 4 RODAS PARA TRATOR MASSEY FERGUSON")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7.500,00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=HYPERLINK("https://www.leilaoonline.net/lote/detalhe/167343", "7009")</f>
      </c>
      <c r="B127" s="4" t="s">
        <f>=HYPERLINK("https://www.leilaoonline.net/lote/detalhe/167343", " Reboque Ano 1995. Marca Lençois RRTC")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6.900,00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=HYPERLINK("https://www.leilaoonline.net/lote/detalhe/167385", "7010")</f>
      </c>
      <c r="B128" s="4" t="s">
        <f>=HYPERLINK("https://www.leilaoonline.net/lote/detalhe/167385", " Carreta reboque / Rodoviária ano 1987 - canavieira cana picada, tomba lado direito - 8,20mts - sem pneus /rodas (azul)")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19.000,00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=HYPERLINK("https://www.leilaoonline.net/lote/detalhe/167388", "7011")</f>
      </c>
      <c r="B129" s="4" t="s">
        <f>=HYPERLINK("https://www.leilaoonline.net/lote/detalhe/167388", " Carreta reboque / Rodoviária ano 1987 - canavieira cana picada, tomba lado direito - 8,20mts -sem pneus /rodas (azul)")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19.000,00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=HYPERLINK("https://www.leilaoonline.net/lote/detalhe/167389", "7012")</f>
      </c>
      <c r="B130" s="4" t="s">
        <f>=HYPERLINK("https://www.leilaoonline.net/lote/detalhe/167389", " Carreta reboque / Julieta ano 1988 - canavieira cana picada, tomba lado direito - 8,20mts -sem pneus /rodas (azul)")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19.000,00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=HYPERLINK("https://www.leilaoonline.net/lote/detalhe/167387", "7013")</f>
      </c>
      <c r="B131" s="4" t="s">
        <f>=HYPERLINK("https://www.leilaoonline.net/lote/detalhe/167387", " Carreta reboque / Rodoviária ano 1988 - canavieira cana picada, tomba lado direito - 8,20mts -sem pneus /rodas (amarelo)")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19.000,00</t>
        </is>
      </c>
      <c r="F131" s="4" t="inlineStr">
        <is>
          <t>500.00</t>
        </is>
      </c>
    </row>
    <row collapsed="false" customFormat="false" customHeight="false" hidden="false" ht="12.1" outlineLevel="0" r="132">
      <c r="A132" s="5" t="s">
        <f>=HYPERLINK("https://www.leilaoonline.net/lote/detalhe/167386", "7014")</f>
      </c>
      <c r="B132" s="4" t="s">
        <f>=HYPERLINK("https://www.leilaoonline.net/lote/detalhe/167386", " Carreta reboque/Justari RC 1575 ano 1995 - canavieira cana picada, tomba lado direito- 8,20mts -sem pneus /rodas (azul)")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19.000,00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=HYPERLINK("https://www.leilaoonline.net/lote/detalhe/167390", "7015")</f>
      </c>
      <c r="B133" s="4" t="s">
        <f>=HYPERLINK("https://www.leilaoonline.net/lote/detalhe/167390", " Carreta reboque / Rodoviária ano 1987 - canavieira cana picada, tomba lado direito - 8,20mts -sem pneus /rodas (amarelo)")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19.000,00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=HYPERLINK("https://www.leilaoonline.net/lote/detalhe/167360", "7016")</f>
      </c>
      <c r="B134" s="4" t="s">
        <f>=HYPERLINK("https://www.leilaoonline.net/lote/detalhe/167360", " Carroceira Cana Picada – Ano 2015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18.000,00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=HYPERLINK("https://www.leilaoonline.net/lote/detalhe/166554", "7017")</f>
      </c>
      <c r="B135" s="4" t="s">
        <f>=HYPERLINK("https://www.leilaoonline.net/lote/detalhe/166554", "CARRETA REBOQUE BAÚ ANO 2022 (SEM  USO)")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11.000,00</t>
        </is>
      </c>
      <c r="F13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2026-03-27T06:25:29.00Z</dcterms:created>
  <dc:creator>Tellks Tecnologia</dc:creator>
  <cp:revision>0</cp:revision>
</cp:coreProperties>
</file>