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19 • Fit 21 • Creta 20 • Fox 13 • Versa 19 • Onix 22 • City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=HYPERLINK("https://www.leilaoonline.net/lote/detalhe/167612", "013")</f>
      </c>
      <c r="B11" s="4" t="s">
        <f>=HYPERLINK("https://www.leilaoonline.net/lote/detalhe/167612", "veja o vídeo!! I/VW SPACEFOX SPORT.GII; 2010/2011; PRATA; ALCO./GASOL. - FUNCIONANDO - IPVA 2023 OK")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22.000,00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=HYPERLINK("https://www.leilaoonline.net/lote/detalhe/167531", "014")</f>
      </c>
      <c r="B12" s="4" t="s">
        <f>=HYPERLINK("https://www.leilaoonline.net/lote/detalhe/167531", "veja o vídeo!! CHEVROLET/S10 LS DD4; 2018/2018; BRANCA; DIESEL - FUNCIONANDO - IPVA 2023 OK - FIPE: 141.888,00")</f>
      </c>
      <c r="C12" s="4" t="inlineStr">
        <is>
          <t>Vendido</t>
        </is>
      </c>
      <c r="D12" s="4" t="inlineStr">
        <is>
          <t>60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=HYPERLINK("https://www.leilaoonline.net/lote/detalhe/167527", "015")</f>
      </c>
      <c r="B13" s="4" t="s">
        <f>=HYPERLINK("https://www.leilaoonline.net/lote/detalhe/167527", "veja o vídeo!! I/MMC OUTLANDER 3.0 GT; 2015/2015; PRETA; GASOLINA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=HYPERLINK("https://www.leilaoonline.net/lote/detalhe/167245", "016")</f>
      </c>
      <c r="B14" s="4" t="s">
        <f>=HYPERLINK("https://www.leilaoonline.net/lote/detalhe/167245", "veja o vídeo!! RENAULT/DUSTER 16 D 4X2; 2011/2012; PRATA; ALCO./GASOL.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=HYPERLINK("https://www.leilaoonline.net/lote/detalhe/167010", "017")</f>
      </c>
      <c r="B15" s="4" t="s">
        <f>=HYPERLINK("https://www.leilaoonline.net/lote/detalhe/167010", "CHEVROLET/ONIX 1.0MT LT; 2017/2017;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34.000,00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=HYPERLINK("https://www.leilaoonline.net/lote/detalhe/166991", "018")</f>
      </c>
      <c r="B16" s="4" t="s">
        <f>=HYPERLINK("https://www.leilaoonline.net/lote/detalhe/166991", "veja o vídeo!! CHEV/ONIX PLUS 10TAT PR1; 2019/2020; VERMELHA; ALCO./GASOL. - FUNCIONANDO - FIPE: 88.172,00")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54.250,00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=HYPERLINK("https://www.leilaoonline.net/lote/detalhe/167006", "019")</f>
      </c>
      <c r="B17" s="4" t="s">
        <f>=HYPERLINK("https://www.leilaoonline.net/lote/detalhe/167006", "veja o vídeo!! HONDA/FIT LX CVT; 2020/2021; CINZA; ALCO./GASOL. - FUNCIONANDO")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=HYPERLINK("https://www.leilaoonline.net/lote/detalhe/167002", "020")</f>
      </c>
      <c r="B18" s="4" t="s">
        <f>=HYPERLINK("https://www.leilaoonline.net/lote/detalhe/167002", "veja o vídeo!! HYUNDAI/CRETA 16A PULSE; 2019/2020; PRETA; ALCO./GASOL. - FUNCIONANDO - APROX. 10.300KM")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58.250,00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=HYPERLINK("https://www.leilaoonline.net/lote/detalhe/167000", "021")</f>
      </c>
      <c r="B19" s="4" t="s">
        <f>=HYPERLINK("https://www.leilaoonline.net/lote/detalhe/167000", "veja o vídeo!! HONDA/FIT EX CVT; 2018/2019; PRATA; ALCO./GASOL.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=HYPERLINK("https://www.leilaoonline.net/lote/detalhe/167004", "022")</f>
      </c>
      <c r="B20" s="4" t="s">
        <f>=HYPERLINK("https://www.leilaoonline.net/lote/detalhe/167004", "veja o vídeo!! FIAT/UNO ECONOMY 1.4; 2012/2013; CINZA ALCO./GASOL. - FUNCIONANDO - IPVA 2023 OK")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=HYPERLINK("https://www.leilaoonline.net/lote/detalhe/167012", "023")</f>
      </c>
      <c r="B21" s="4" t="s">
        <f>=HYPERLINK("https://www.leilaoonline.net/lote/detalhe/167012", "veja o vídeo!! CHEVROLET/MONTANA LS2; 2018/2019; PRATA; ALCO./GASOL. - FUNCIONANDO - FIPE R$ 58.277,00")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41.500,00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=HYPERLINK("https://www.leilaoonline.net/lote/detalhe/167011", "024")</f>
      </c>
      <c r="B22" s="4" t="s">
        <f>=HYPERLINK("https://www.leilaoonline.net/lote/detalhe/167011", "veja o vídeo!! CHEV/ONIX PLUS 10TAT LT1; 2022/2022; BRANCA; ALCO./GASOL. - FUNCIONANDO - IPVA 2023 OK - APROX. 8.500KM")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=HYPERLINK("https://www.leilaoonline.net/lote/detalhe/167001", "025")</f>
      </c>
      <c r="B23" s="4" t="s">
        <f>=HYPERLINK("https://www.leilaoonline.net/lote/detalhe/167001", "veja o vídeo!! NISSAN/VERSA 10; 2018/2019; PRATA; ALCO./GASOL.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34.250,00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=HYPERLINK("https://www.leilaoonline.net/lote/detalhe/167003", "041")</f>
      </c>
      <c r="B24" s="4" t="s">
        <f>=HYPERLINK("https://www.leilaoonline.net/lote/detalhe/167003", "veja o vídeo!! HONDA/FIT EX CVT; 2018/2018; AZUL; ALCO./GASOL./GNV - FUNCIONANDO - IPVA 2023 OK - APROX. 44.500KM")</f>
      </c>
      <c r="C24" s="4" t="inlineStr">
        <is>
          <t>Vendido</t>
        </is>
      </c>
      <c r="D24" s="4" t="inlineStr">
        <is>
          <t>38</t>
        </is>
      </c>
      <c r="E24" s="5" t="inlineStr">
        <is>
          <t>49.000,00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=HYPERLINK("https://www.leilaoonline.net/lote/detalhe/167218", "042")</f>
      </c>
      <c r="B25" s="4" t="s">
        <f>=HYPERLINK("https://www.leilaoonline.net/lote/detalhe/167218",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44.250,00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=HYPERLINK("https://www.leilaoonline.net/lote/detalhe/167007", "043")</f>
      </c>
      <c r="B26" s="4" t="s">
        <f>=HYPERLINK("https://www.leilaoonline.net/lote/detalhe/167007", "I/VW PASSAT HL TSI AA; 2018/2018; PRATA; GASOLINA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63.500,00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=HYPERLINK("https://www.leilaoonline.net/lote/detalhe/167009", "044")</f>
      </c>
      <c r="B27" s="4" t="s">
        <f>=HYPERLINK("https://www.leilaoonline.net/lote/detalhe/167009", "veja o vídeo!! HONDA/FIT LX CVT; 2018/2019; VERMELHA;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51.750,00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=HYPERLINK("https://www.leilaoonline.net/lote/detalhe/167020", "045")</f>
      </c>
      <c r="B28" s="4" t="s">
        <f>=HYPERLINK("https://www.leilaoonline.net/lote/detalhe/167020", "veja o vídeo!! RENAULT/DUSTER EXPRESSION 1.6; 2018/2019; PRETA; ALCO./GASOL. - FUNCIONANDO")</f>
      </c>
      <c r="C28" s="4" t="inlineStr">
        <is>
          <t>Vendido</t>
        </is>
      </c>
      <c r="D28" s="4" t="inlineStr">
        <is>
          <t>21</t>
        </is>
      </c>
      <c r="E28" s="5" t="inlineStr">
        <is>
          <t>55.000,00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=HYPERLINK("https://www.leilaoonline.net/lote/detalhe/167015", "049")</f>
      </c>
      <c r="B29" s="4" t="s">
        <f>=HYPERLINK("https://www.leilaoonline.net/lote/detalhe/167015", "veja o vídeo!! PEUGEOT/208 ACTIVE; 2013/2014; PRATA;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=HYPERLINK("https://www.leilaoonline.net/lote/detalhe/167017", "050")</f>
      </c>
      <c r="B30" s="4" t="s">
        <f>=HYPERLINK("https://www.leilaoonline.net/lote/detalhe/167017", "veja o vídeo!! CHEV/PRISMA 1.0MT LT; 2013/2014; BRANCA; ALCO./GASOL./GNV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=HYPERLINK("https://www.leilaoonline.net/lote/detalhe/167019", "051")</f>
      </c>
      <c r="B31" s="4" t="s">
        <f>=HYPERLINK("https://www.leilaoonline.net/lote/detalhe/167019", "veja o vídeo!! VW/KOMBI FURGÃO; 2009/2009; BRANCA; ALCO./GASOL.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=HYPERLINK("https://www.leilaoonline.net/lote/detalhe/167014", "052")</f>
      </c>
      <c r="B32" s="4" t="s">
        <f>=HYPERLINK("https://www.leilaoonline.net/lote/detalhe/167014", "veja o vídeo!! HONDA/CITY EX CVT; 2019/2020; PRETA; ALCO./GASOL. - FUNCIONANDO - IPVA 2023 OK - APROX. 28.900KM")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59.250,00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=HYPERLINK("https://www.leilaoonline.net/lote/detalhe/167021", "053")</f>
      </c>
      <c r="B33" s="4" t="s">
        <f>=HYPERLINK("https://www.leilaoonline.net/lote/detalhe/167021", "veja o vídeo!! VW/FOX 1.0 GII; 2012/2013; PRETA; ALCO./GASOL. - FUNCIONANDO")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=HYPERLINK("https://www.leilaoonline.net/lote/detalhe/167008", "055")</f>
      </c>
      <c r="B34" s="4" t="s">
        <f>=HYPERLINK("https://www.leilaoonline.net/lote/detalhe/167008", "veja o vídeo!! CHEVROLET/ONIX 10MT JOYE; 2017/2018; BRANCA; ALCO./GASOL. - FUNCIONANDO - IPVA 2023 OK - APROX. 53.000KM")</f>
      </c>
      <c r="C34" s="4" t="inlineStr">
        <is>
          <t>Vendido</t>
        </is>
      </c>
      <c r="D34" s="4" t="inlineStr">
        <is>
          <t>49</t>
        </is>
      </c>
      <c r="E34" s="5" t="inlineStr">
        <is>
          <t>49.750,00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=HYPERLINK("https://www.leilaoonline.net/lote/detalhe/167013", "056")</f>
      </c>
      <c r="B35" s="4" t="s">
        <f>=HYPERLINK("https://www.leilaoonline.net/lote/detalhe/167013", "veja o vídeo!! GM/CORSA SEDAN PREMIUM; 2008/2008; PRATA; ALCO./GASOL. - FUNCIONANDO")</f>
      </c>
      <c r="C35" s="4" t="inlineStr">
        <is>
          <t>Não vendido</t>
        </is>
      </c>
      <c r="D35" s="4" t="inlineStr">
        <is>
          <t>27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=HYPERLINK("https://www.leilaoonline.net/lote/detalhe/167018", "057")</f>
      </c>
      <c r="B36" s="4" t="s">
        <f>=HYPERLINK("https://www.leilaoonline.net/lote/detalhe/167018", "veja o vídeo!! CITROEN/PICASSO II16GLXF; 2008/2009; PRATA; ALCO./GASOL. - FUNCIONANDO")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=HYPERLINK("https://www.leilaoonline.net/lote/detalhe/167023", "111")</f>
      </c>
      <c r="B37" s="4" t="s">
        <f>=HYPERLINK("https://www.leilaoonline.net/lote/detalhe/167023", "veja o vídeo!! FORD/FIESTA FLEX; 2009/2009; PRATA; ALCO./GASOL.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=HYPERLINK("https://www.leilaoonline.net/lote/detalhe/167022", "113")</f>
      </c>
      <c r="B38" s="4" t="s">
        <f>=HYPERLINK("https://www.leilaoonline.net/lote/detalhe/167022", "veja o vídeo!! TOYOTA/COROLLA XEI18FLEX; 2007/2008; PRETA; ALCO./GASOL.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=HYPERLINK("https://www.leilaoonline.net/lote/detalhe/167026", "116")</f>
      </c>
      <c r="B39" s="4" t="s">
        <f>=HYPERLINK("https://www.leilaoonline.net/lote/detalhe/167026", "veja o vídeo!! CHEVROLET/CLASSIC LS; 2010/2011; VERDE; GASOL./ALCO./GNV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16.500,00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=HYPERLINK("https://www.leilaoonline.net/lote/detalhe/167024", "137")</f>
      </c>
      <c r="B40" s="4" t="s">
        <f>=HYPERLINK("https://www.leilaoonline.net/lote/detalhe/167024", "CITROEN/PICASSO II16GLXF; 2011/2012; PRETA; ALCO./GASOL.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=HYPERLINK("https://www.leilaoonline.net/lote/detalhe/167025", "139")</f>
      </c>
      <c r="B41" s="4" t="s">
        <f>=HYPERLINK("https://www.leilaoonline.net/lote/detalhe/167025", "GM/CORSA HATCH MAXX; 2008/2009; BRANCA; ALCO./GASOL.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2026-03-27T04:49:03.00Z</dcterms:created>
  <dc:creator>Tellks Tecnologia</dc:creator>
  <cp:revision>0</cp:revision>
</cp:coreProperties>
</file>