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19 • S10 2020 • L200 • Fiorinos • Kombi • Ducato 07 • Jumper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=HYPERLINK("https://www.leilaoonline.net/lote/detalhe/167804", "003")</f>
      </c>
      <c r="B11" s="4" t="s">
        <f>=HYPERLINK("https://www.leilaoonline.net/lote/detalhe/167804", "veja o vídeo!! CHEV/TRAILBLAZER LT D4A; 2017/2018; BRANCA; DIESEL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75.500,00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=HYPERLINK("https://www.leilaoonline.net/lote/detalhe/167792", "004")</f>
      </c>
      <c r="B12" s="4" t="s">
        <f>=HYPERLINK("https://www.leilaoonline.net/lote/detalhe/167792", "veja o vídeo!! VW/NOVA SAVEIRO CE; 2013/2014; BRANCA;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=HYPERLINK("https://www.leilaoonline.net/lote/detalhe/167790", "005")</f>
      </c>
      <c r="B13" s="4" t="s">
        <f>=HYPERLINK("https://www.leilaoonline.net/lote/detalhe/167790", "veja o vídeo!! VW/GOL 1.8; 2000/2001; VERMELHA; GASOLINA - FUNCIONANDO")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=HYPERLINK("https://www.leilaoonline.net/lote/detalhe/167232", "006")</f>
      </c>
      <c r="B14" s="4" t="s">
        <f>=HYPERLINK("https://www.leilaoonline.net/lote/detalhe/167232", "veja o vídeo!! CHEVROLET/S10 LT DD4A; 2019/2020; PRATA; DIESEL - FUNC. - IPVA 2023 OK - FIPE R$ 177.000,00")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71.000,00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=HYPERLINK("https://www.leilaoonline.net/lote/detalhe/167225", "007")</f>
      </c>
      <c r="B15" s="4" t="s">
        <f>=HYPERLINK("https://www.leilaoonline.net/lote/detalhe/167225", "veja o vídeo!! TOYOTA/YARIS HB XL 13 AT; 2018/2019; VERMELHA;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48.000,00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=HYPERLINK("https://www.leilaoonline.net/lote/detalhe/167227", "008")</f>
      </c>
      <c r="B16" s="4" t="s">
        <f>=HYPERLINK("https://www.leilaoonline.net/lote/detalhe/167227", "TOYOTA/COROLLA XEI20FLEX; 2018//2019; PRETA; ALCO./GASOL. - FUNCIONANDO")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=HYPERLINK("https://www.leilaoonline.net/lote/detalhe/167229", "009")</f>
      </c>
      <c r="B17" s="4" t="s">
        <f>=HYPERLINK("https://www.leilaoonline.net/lote/detalhe/167229", "VW/UP MOVE MB TSI; 2015/2016; PRETO; ALCO./GASOL.- FUNCIONANDO - FROTA J64")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=HYPERLINK("https://www.leilaoonline.net/lote/detalhe/167219", "010")</f>
      </c>
      <c r="B18" s="4" t="s">
        <f>=HYPERLINK("https://www.leilaoonline.net/lote/detalhe/167219", "veja o vídeo!! I/CITROEN C4PIC EXC A 7L; 2008/2009; PRATA; GASOLINA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=HYPERLINK("https://www.leilaoonline.net/lote/detalhe/167220", "011")</f>
      </c>
      <c r="B19" s="4" t="s">
        <f>=HYPERLINK("https://www.leilaoonline.net/lote/detalhe/167220", "I/FORD FOCUS 2.0L HA; 2008/2009; PRETA; GASOLINA - FUNCIONANDO")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=HYPERLINK("https://www.leilaoonline.net/lote/detalhe/167233", "012")</f>
      </c>
      <c r="B20" s="4" t="s">
        <f>=HYPERLINK("https://www.leilaoonline.net/lote/detalhe/167233", "I/CHEV SONIC LT HB MT; 2013/2013; BRANCA; ALCO./GASOL.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=HYPERLINK("https://www.leilaoonline.net/lote/detalhe/167228", "013")</f>
      </c>
      <c r="B21" s="4" t="s">
        <f>=HYPERLINK("https://www.leilaoonline.net/lote/detalhe/167228", "veja o vídeo!! I/VW AMAROK CD 4X4 SE; 2013/2014; PRETA;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20.500,00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=HYPERLINK("https://www.leilaoonline.net/lote/detalhe/167226", "014")</f>
      </c>
      <c r="B22" s="4" t="s">
        <f>=HYPERLINK("https://www.leilaoonline.net/lote/detalhe/167226", "veja o vídeo!! FIAT/FIORINO IE; 2005/2005; BRANCA; GASOLINA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=HYPERLINK("https://www.leilaoonline.net/lote/detalhe/167529", "015")</f>
      </c>
      <c r="B23" s="4" t="s">
        <f>=HYPERLINK("https://www.leilaoonline.net/lote/detalhe/167529", "CAMINHONETE NISSAN/FRONTIER 4X4 XE; 2005/2006; BRANCA; DIESEL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=HYPERLINK("https://www.leilaoonline.net/lote/detalhe/167230", "016")</f>
      </c>
      <c r="B24" s="4" t="s">
        <f>=HYPERLINK("https://www.leilaoonline.net/lote/detalhe/167230", "veja o vídeo!! MMC/L200 OUTDOOR; 2008/2009; PRETA; DIESEL - FUNCIONANDO")</f>
      </c>
      <c r="C24" s="4" t="inlineStr">
        <is>
          <t>Não vendido</t>
        </is>
      </c>
      <c r="D24" s="4" t="inlineStr">
        <is>
          <t>56</t>
        </is>
      </c>
      <c r="E24" s="5" t="inlineStr">
        <is>
          <t>59.250,00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=HYPERLINK("https://www.leilaoonline.net/lote/detalhe/167224", "017")</f>
      </c>
      <c r="B25" s="4" t="s">
        <f>=HYPERLINK("https://www.leilaoonline.net/lote/detalhe/167224", "FIAT/FIORINO IE; 2006/2006; BRANCA; GASOLINA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=HYPERLINK("https://www.leilaoonline.net/lote/detalhe/167221", "019")</f>
      </c>
      <c r="B26" s="4" t="s">
        <f>=HYPERLINK("https://www.leilaoonline.net/lote/detalhe/167221", "FIAT/DUCATO MAXICARGO; 2006/2007; AMARELA; DIESEL - IPVA 2023 OK")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34.000,00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=HYPERLINK("https://www.leilaoonline.net/lote/detalhe/167222", "020")</f>
      </c>
      <c r="B27" s="4" t="s">
        <f>=HYPERLINK("https://www.leilaoonline.net/lote/detalhe/167222", "veja o vídeo!! VW/KOMBI FURGÃO; 2009/2009; BRANCA; ALCO./GASOL. - FUNCIONANDO - IPVA 2023 OK")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19.900,00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=HYPERLINK("https://www.leilaoonline.net/lote/detalhe/167223", "021")</f>
      </c>
      <c r="B28" s="4" t="s">
        <f>=HYPERLINK("https://www.leilaoonline.net/lote/detalhe/167223", "GM/S10 2.4 D; 2001/2002; BRANCA; GASOLINA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=HYPERLINK("https://www.leilaoonline.net/lote/detalhe/167231", "022")</f>
      </c>
      <c r="B29" s="4" t="s">
        <f>=HYPERLINK("https://www.leilaoonline.net/lote/detalhe/167231", "veja o vídeo!! FIAT/FIORINO FLEX; 2011/2012; BRANCA; ALCO./GASOL.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=HYPERLINK("https://www.leilaoonline.net/lote/detalhe/167237", "025")</f>
      </c>
      <c r="B30" s="4" t="s">
        <f>=HYPERLINK("https://www.leilaoonline.net/lote/detalhe/167237", "YAMAHA/MT-03; 2008/2008; PRETA; GASOLINA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=HYPERLINK("https://www.leilaoonline.net/lote/detalhe/167234", "029")</f>
      </c>
      <c r="B31" s="4" t="s">
        <f>=HYPERLINK("https://www.leilaoonline.net/lote/detalhe/167234", "veja o vídeo!! GM/S10 2.2 D; 2000/2000; BRANCA; GASOLINA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15.800,00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=HYPERLINK("https://www.leilaoonline.net/lote/detalhe/167236", "033")</f>
      </c>
      <c r="B32" s="4" t="s">
        <f>=HYPERLINK("https://www.leilaoonline.net/lote/detalhe/167236", "veja o vídeo!! TOYOTA/ETIOS HB XLS; 2013/2013; PRETA;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=HYPERLINK("https://www.leilaoonline.net/lote/detalhe/167235", "034")</f>
      </c>
      <c r="B33" s="4" t="s">
        <f>=HYPERLINK("https://www.leilaoonline.net/lote/detalhe/167235", "veja o vídeo!! I/CITROEN JUMPY FURGAOPK; 2021/2022; BRANCA; DIESEL - FUNCIONANDO - APROX. 16.000KM")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62.250,00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=HYPERLINK("https://www.leilaoonline.net/lote/detalhe/167238", "036")</f>
      </c>
      <c r="B34" s="4" t="s">
        <f>=HYPERLINK("https://www.leilaoonline.net/lote/detalhe/167238", "veja o vídeo!! VW/NOVO GOL TL MCV; 2017/2017; BRANCA; ALCO./GASOL. - FUNCIONANDO - FIPE: 45.385,00")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=HYPERLINK("https://www.leilaoonline.net/lote/detalhe/167241", "043")</f>
      </c>
      <c r="B35" s="4" t="s">
        <f>=HYPERLINK("https://www.leilaoonline.net/lote/detalhe/167241", "VW/SAVEIRO 1.6; 2009/2010; BRANCA; ALCO./GASOL.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=HYPERLINK("https://www.leilaoonline.net/lote/detalhe/167239", "051")</f>
      </c>
      <c r="B36" s="4" t="s">
        <f>=HYPERLINK("https://www.leilaoonline.net/lote/detalhe/167239", "I/HONDA CBR 600RR; 2010/2011; CINZA; GASOLINA - FUNCIONANDO - APROX. 56.000KM")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=HYPERLINK("https://www.leilaoonline.net/lote/detalhe/167240", "054")</f>
      </c>
      <c r="B37" s="4" t="s">
        <f>=HYPERLINK("https://www.leilaoonline.net/lote/detalhe/167240", "PEUGEOT/207PASSION XS A; 2010/2011; PRATA; ALCO./GASOL.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=HYPERLINK("https://www.leilaoonline.net/lote/detalhe/167242", "076")</f>
      </c>
      <c r="B38" s="4" t="s">
        <f>=HYPERLINK("https://www.leilaoonline.net/lote/detalhe/167242", "FIAT PALIO WEEKEND ADVENTURE; 2018/2018; PRATA; ALCO./GASOL. - FUNCIONANDO - FROTA 983; CP 126")</f>
      </c>
      <c r="C38" s="4" t="inlineStr">
        <is>
          <t>Vendido</t>
        </is>
      </c>
      <c r="D38" s="4" t="inlineStr">
        <is>
          <t>32</t>
        </is>
      </c>
      <c r="E38" s="5" t="inlineStr">
        <is>
          <t>41.000,00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=HYPERLINK("https://www.leilaoonline.net/lote/detalhe/167243", "090")</f>
      </c>
      <c r="B39" s="4" t="s">
        <f>=HYPERLINK("https://www.leilaoonline.net/lote/detalhe/167243", "FIAT PALIO WEEKEND ADVENTURE; 2018/2018; PRATA; ALCO./GASOL. - FUNCIONANDO - FROTA 974; CP 122")</f>
      </c>
      <c r="C39" s="4" t="inlineStr">
        <is>
          <t>Vendido</t>
        </is>
      </c>
      <c r="D39" s="4" t="inlineStr">
        <is>
          <t>32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=HYPERLINK("https://www.leilaoonline.net/lote/detalhe/167244", "108")</f>
      </c>
      <c r="B40" s="4" t="s">
        <f>=HYPERLINK("https://www.leilaoonline.net/lote/detalhe/167244", "FIAT PALIO WEEKEND ADVENTURE; 2018/2018; PRATA; ALCO./GASOL. - FUNCIONANDO - FROTA 403; CP 123")</f>
      </c>
      <c r="C40" s="4" t="inlineStr">
        <is>
          <t>Vendido</t>
        </is>
      </c>
      <c r="D40" s="4" t="inlineStr">
        <is>
          <t>32</t>
        </is>
      </c>
      <c r="E40" s="5" t="inlineStr">
        <is>
          <t>40.000,00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2026-03-27T04:45:11.00Z</dcterms:created>
  <dc:creator>Tellks Tecnologia</dc:creator>
  <cp:revision>0</cp:revision>
</cp:coreProperties>
</file>