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=HYPERLINK("https://www.leilaoonline.net/lote/detalhe/168269", "002")</f>
      </c>
      <c r="B11" s="4" t="s">
        <f>=HYPERLINK("https://www.leilaoonline.net/lote/detalhe/168269", "CAMINHÃO DE CARGA MERCEDES BENZ L 1113. COM MUNCK MOD. 12. REVISADO. (2 HIDRÁULICAS E 2 MANUAIS)")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=HYPERLINK("https://www.leilaoonline.net/lote/detalhe/168293", "004")</f>
      </c>
      <c r="B12" s="4" t="s">
        <f>=HYPERLINK("https://www.leilaoonline.net/lote/detalhe/168293", "2 TROCADORES DE CALOR")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=HYPERLINK("https://www.leilaoonline.net/lote/detalhe/168180", "007")</f>
      </c>
      <c r="B13" s="4" t="s">
        <f>=HYPERLINK("https://www.leilaoonline.net/lote/detalhe/168180", " Kit com 2 Bolsas em Couro, sendo: 01 Bolsa verde água em couro legítimo e 01 Bolsa prata velho em couro legítimo e trabalhado na parte frontal.")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=HYPERLINK("https://www.leilaoonline.net/lote/detalhe/168182", "008")</f>
      </c>
      <c r="B14" s="4" t="s">
        <f>=HYPERLINK("https://www.leilaoonline.net/lote/detalhe/168182", " Kit com 2 Bolsas em Couro legítimo sendo: 1 Bolsa em couro nas cores marrom, branco, bege e laranja. E 1 Bolsa bege em couro legítimo.")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=HYPERLINK("https://www.leilaoonline.net/lote/detalhe/168184", "009")</f>
      </c>
      <c r="B15" s="4" t="s">
        <f>=HYPERLINK("https://www.leilaoonline.net/lote/detalhe/168184", " Kit com 2 bolsas em Couro sendo: 01 Bolsa em couro legítimo nos tons de bege. E 01 Bolsa de couro legitimo na cor preta")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=HYPERLINK("https://www.leilaoonline.net/lote/detalhe/168295", "010")</f>
      </c>
      <c r="B16" s="4" t="s">
        <f>=HYPERLINK("https://www.leilaoonline.net/lote/detalhe/168295", "03 CARRETILHAS PARA PESCA  - (MODELOS KUMASAMA KET 300 - ABU-GARCIA 5500 C3 -ABU-GARCIA 7000 HIGH SPEED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=HYPERLINK("https://www.leilaoonline.net/lote/detalhe/168449", "011")</f>
      </c>
      <c r="B17" s="4" t="s">
        <f>=HYPERLINK("https://www.leilaoonline.net/lote/detalhe/168449", "[ VÍDEO ] ÓCULOS DE SOL RAY-BAN WAYFARER ORIGINAL. SEM USO. PRETO CÓDIGO DO MODELO: RB2140 901/A 50-22 3N - ITALIANO")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=HYPERLINK("https://www.leilaoonline.net/lote/detalhe/168186", "012")</f>
      </c>
      <c r="B18" s="4" t="s">
        <f>=HYPERLINK("https://www.leilaoonline.net/lote/detalhe/168186", " Kit com 2 bolsas em Couro sendo: 01 Bolsa em couro legítimo na cor preta. E 01 Bolsa em couro legítimo no estilo patchwork em tons de marrom, bege, croco bege e branco.")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=HYPERLINK("https://www.leilaoonline.net/lote/detalhe/168185", "013")</f>
      </c>
      <c r="B19" s="4" t="s">
        <f>=HYPERLINK("https://www.leilaoonline.net/lote/detalhe/168185", " Kit com 2 Bolsas em Couro sendo: 01 Bolsa preta em couro legítimo. E 01 Bolsa em couro legítimo no estilo patchwork em tons de laranja, bege e croco bege.")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=HYPERLINK("https://www.leilaoonline.net/lote/detalhe/168455", "014")</f>
      </c>
      <c r="B20" s="4" t="s">
        <f>=HYPERLINK("https://www.leilaoonline.net/lote/detalhe/168455", "ÓCULOS DE SOL RAY-BAN CARAVAN ORIGINAL. USADO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=HYPERLINK("https://www.leilaoonline.net/lote/detalhe/168181", "015")</f>
      </c>
      <c r="B21" s="4" t="s">
        <f>=HYPERLINK("https://www.leilaoonline.net/lote/detalhe/168181", " Kit com 2 Bolsas em Couro sendo: 01 Bolsa em couro legítimo em tons de bege e croco bege. E 01 Bolsa em couro legítimo no estilo patchwork em tons de marrom e mostarda.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=HYPERLINK("https://www.leilaoonline.net/lote/detalhe/168183", "016")</f>
      </c>
      <c r="B22" s="4" t="s">
        <f>=HYPERLINK("https://www.leilaoonline.net/lote/detalhe/168183", " Kit com 3 Bolsas em Couro sendo: 01 Bolsa em couro legítimo no estilo patchwork em tons de laranja, bege e tons metálicos; 01 Bolsa em couro legítimo na cor rosa em estilo croco; e 01 Bolsa em couro legítimo na cor branca.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=HYPERLINK("https://www.leilaoonline.net/lote/detalhe/168187", "017")</f>
      </c>
      <c r="B23" s="4" t="s">
        <f>=HYPERLINK("https://www.leilaoonline.net/lote/detalhe/168187", " Kit com 3 Bolsas em Couro sendo: 01 Bolsa branca escuro em couro legítimo com três aberturas; 01 Bolsa em couro legítimo na cor vermelha com fechamento em ima; e 01 Bolsa em couro legítimo nas cores vinho e preta.")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=HYPERLINK("https://www.leilaoonline.net/lote/detalhe/168088", "018")</f>
      </c>
      <c r="B24" s="4" t="s">
        <f>=HYPERLINK("https://www.leilaoonline.net/lote/detalhe/168088", "Caixa de direção de paleteira. Sem teste")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=HYPERLINK("https://www.leilaoonline.net/lote/detalhe/168188", "019")</f>
      </c>
      <c r="B25" s="4" t="s">
        <f>=HYPERLINK("https://www.leilaoonline.net/lote/detalhe/168188",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=HYPERLINK("https://www.leilaoonline.net/lote/detalhe/168087", "020")</f>
      </c>
      <c r="B26" s="4" t="s">
        <f>=HYPERLINK("https://www.leilaoonline.net/lote/detalhe/168087", "Lote de manequins de fibra com avarias.")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=HYPERLINK("https://www.leilaoonline.net/lote/detalhe/168082", "021")</f>
      </c>
      <c r="B27" s="4" t="s">
        <f>=HYPERLINK("https://www.leilaoonline.net/lote/detalhe/168082", " Lote de Moedas antigas: Espanha, Chile, Portugal e Brasil, moedas de prata, bronze e outras")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=HYPERLINK("https://www.leilaoonline.net/lote/detalhe/168091", "022")</f>
      </c>
      <c r="B28" s="4" t="s">
        <f>=HYPERLINK("https://www.leilaoonline.net/lote/detalhe/168091", "aprox. 80 pares de sapatos diversos modelos")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=HYPERLINK("https://www.leilaoonline.net/lote/detalhe/168294", "023")</f>
      </c>
      <c r="B29" s="4" t="s">
        <f>=HYPERLINK("https://www.leilaoonline.net/lote/detalhe/168294", "APROX. 142 ITENS: IMPRESSORAS, MONITORES, SCANER. CONFIRA RELAÇÃO")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=HYPERLINK("https://www.leilaoonline.net/lote/detalhe/168299", "024")</f>
      </c>
      <c r="B30" s="4" t="s">
        <f>=HYPERLINK("https://www.leilaoonline.net/lote/detalhe/168299",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=HYPERLINK("https://www.leilaoonline.net/lote/detalhe/168314", "025")</f>
      </c>
      <c r="B31" s="4" t="s">
        <f>=HYPERLINK("https://www.leilaoonline.net/lote/detalhe/168314", " 01 UN. - MOTOR 10 HP 380/660")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=HYPERLINK("https://www.leilaoonline.net/lote/detalhe/168310", "026")</f>
      </c>
      <c r="B32" s="4" t="s">
        <f>=HYPERLINK("https://www.leilaoonline.net/lote/detalhe/168310", " 01 UN. - MOTOR 10 HP 380/660")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=HYPERLINK("https://www.leilaoonline.net/lote/detalhe/168083", "027")</f>
      </c>
      <c r="B33" s="4" t="s">
        <f>=HYPERLINK("https://www.leilaoonline.net/lote/detalhe/168083", "APROX. 37 UN  DE MOEDAS/ DINHEIRO ANTIGO (ver especificações)")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=HYPERLINK("https://www.leilaoonline.net/lote/detalhe/168305", "029")</f>
      </c>
      <c r="B34" s="4" t="s">
        <f>=HYPERLINK("https://www.leilaoonline.net/lote/detalhe/168305",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=HYPERLINK("https://www.leilaoonline.net/lote/detalhe/168298", "032")</f>
      </c>
      <c r="B35" s="4" t="s">
        <f>=HYPERLINK("https://www.leilaoonline.net/lote/detalhe/168298",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=HYPERLINK("https://www.leilaoonline.net/lote/detalhe/168290", "033")</f>
      </c>
      <c r="B36" s="4" t="s">
        <f>=HYPERLINK("https://www.leilaoonline.net/lote/detalhe/168290", " BUFFET REFRIGERADO EM INOX C/ 3 GNS")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=HYPERLINK("https://www.leilaoonline.net/lote/detalhe/168289", "035")</f>
      </c>
      <c r="B37" s="4" t="s">
        <f>=HYPERLINK("https://www.leilaoonline.net/lote/detalhe/168289", " TONERS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=HYPERLINK("https://www.leilaoonline.net/lote/detalhe/168288", "036")</f>
      </c>
      <c r="B38" s="4" t="s">
        <f>=HYPERLINK("https://www.leilaoonline.net/lote/detalhe/168288", " ESCRIVANINHAS DIVERSAS DESMONTADAS")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=HYPERLINK("https://www.leilaoonline.net/lote/detalhe/168287", "037")</f>
      </c>
      <c r="B39" s="4" t="s">
        <f>=HYPERLINK("https://www.leilaoonline.net/lote/detalhe/168287", " MANGUEIRAS DIVERSAS")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=HYPERLINK("https://www.leilaoonline.net/lote/detalhe/168296", "038")</f>
      </c>
      <c r="B40" s="4" t="s">
        <f>=HYPERLINK("https://www.leilaoonline.net/lote/detalhe/168296", " 02 FRITADEIRAS A GÁS")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=HYPERLINK("https://www.leilaoonline.net/lote/detalhe/168312", "039")</f>
      </c>
      <c r="B41" s="4" t="s">
        <f>=HYPERLINK("https://www.leilaoonline.net/lote/detalhe/168312", " SUCATA DE PEÇAS PARA MÁQUINA DE SORVETE EXPRESSO")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=HYPERLINK("https://www.leilaoonline.net/lote/detalhe/168300", "040")</f>
      </c>
      <c r="B42" s="4" t="s">
        <f>=HYPERLINK("https://www.leilaoonline.net/lote/detalhe/168300", " 50 BONÉS SORTIDOS")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=HYPERLINK("https://www.leilaoonline.net/lote/detalhe/168311", "041")</f>
      </c>
      <c r="B43" s="4" t="s">
        <f>=HYPERLINK("https://www.leilaoonline.net/lote/detalhe/168311", " FORNO TURBO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=HYPERLINK("https://www.leilaoonline.net/lote/detalhe/168316", "042")</f>
      </c>
      <c r="B44" s="4" t="s">
        <f>=HYPERLINK("https://www.leilaoonline.net/lote/detalhe/168316", " APROX. 100 PEÇAS (LEGGING, CONJUNTOS E BODY. MODELOS SORTIDOS)")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=HYPERLINK("https://www.leilaoonline.net/lote/detalhe/168301", "043")</f>
      </c>
      <c r="B45" s="4" t="s">
        <f>=HYPERLINK("https://www.leilaoonline.net/lote/detalhe/168301", " 40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=HYPERLINK("https://www.leilaoonline.net/lote/detalhe/168297", "044")</f>
      </c>
      <c r="B46" s="4" t="s">
        <f>=HYPERLINK("https://www.leilaoonline.net/lote/detalhe/168297", " 40 COPOS (EMBALAGENS DE 8 UN DE LONG)")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=HYPERLINK("https://www.leilaoonline.net/lote/detalhe/168303", "045")</f>
      </c>
      <c r="B47" s="4" t="s">
        <f>=HYPERLINK("https://www.leilaoonline.net/lote/detalhe/168303", " 40 COPOS (EMBALAGENS DE 8 UN DE LONG)")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=HYPERLINK("https://www.leilaoonline.net/lote/detalhe/168306", "046")</f>
      </c>
      <c r="B48" s="4" t="s">
        <f>=HYPERLINK("https://www.leilaoonline.net/lote/detalhe/168306", " 40 COPOS (EMBALAGENS DE 8 UN DE LONG)")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=HYPERLINK("https://www.leilaoonline.net/lote/detalhe/168304", "047")</f>
      </c>
      <c r="B49" s="4" t="s">
        <f>=HYPERLINK("https://www.leilaoonline.net/lote/detalhe/168304", " 40 COPOS (EMBALAGENS DE 8 UN DE LONG)")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=HYPERLINK("https://www.leilaoonline.net/lote/detalhe/168315", "048")</f>
      </c>
      <c r="B50" s="4" t="s">
        <f>=HYPERLINK("https://www.leilaoonline.net/lote/detalhe/168315", " 1 CAIXA DE REDUÇÃO SEW EURO DRIVE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=HYPERLINK("https://www.leilaoonline.net/lote/detalhe/168309", "049")</f>
      </c>
      <c r="B51" s="4" t="s">
        <f>=HYPERLINK("https://www.leilaoonline.net/lote/detalhe/168309", " 1 CAIXA DE REDUÇÃO SEW EURO DRIVE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=HYPERLINK("https://www.leilaoonline.net/lote/detalhe/168313", "050")</f>
      </c>
      <c r="B52" s="4" t="s">
        <f>=HYPERLINK("https://www.leilaoonline.net/lote/detalhe/168313", " 1 CAIXA DE REDUÇÃO SEW EURO DRIVE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=HYPERLINK("https://www.leilaoonline.net/lote/detalhe/168307", "051")</f>
      </c>
      <c r="B53" s="4" t="s">
        <f>=HYPERLINK("https://www.leilaoonline.net/lote/detalhe/168307", " 1 CAIXA DE REDUÇÃO SEW EURO DRIVE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=HYPERLINK("https://www.leilaoonline.net/lote/detalhe/168189", "052")</f>
      </c>
      <c r="B54" s="4" t="s">
        <f>=HYPERLINK("https://www.leilaoonline.net/lote/detalhe/168189", "1 contêiner de 6 mts")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9.600,00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=HYPERLINK("https://www.leilaoonline.net/lote/detalhe/168090", "053")</f>
      </c>
      <c r="B55" s="4" t="s">
        <f>=HYPERLINK("https://www.leilaoonline.net/lote/detalhe/168090", " 4 telas de retroprojetores sendo: 2 com tripé e 2 sem")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=HYPERLINK("https://www.leilaoonline.net/lote/detalhe/168308", "054")</f>
      </c>
      <c r="B56" s="4" t="s">
        <f>=HYPERLINK("https://www.leilaoonline.net/lote/detalhe/168308", " 1 CAIXA DE REDUÇÃO SEW EURO DRIVE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=HYPERLINK("https://www.leilaoonline.net/lote/detalhe/168302", "056")</f>
      </c>
      <c r="B57" s="4" t="s">
        <f>=HYPERLINK("https://www.leilaoonline.net/lote/detalhe/168302", " TRITURADOR DE COBRE COM CHAPA E MESA GARIMPADORA (SEPARA O PLÁSTICO DO COBRE) TRIFÁSICO 380V")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=HYPERLINK("https://www.leilaoonline.net/lote/detalhe/168272", "059")</f>
      </c>
      <c r="B58" s="4" t="s">
        <f>=HYPERLINK("https://www.leilaoonline.net/lote/detalhe/168272", " MOTOR 175 CV 1750 RPM 4 POLOS FLANGE FF SEM PÉ")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=HYPERLINK("https://www.leilaoonline.net/lote/detalhe/168271", "060")</f>
      </c>
      <c r="B59" s="4" t="s">
        <f>=HYPERLINK("https://www.leilaoonline.net/lote/detalhe/168271", " MOTOR 175 CV 1750 RPM 4 POLOS 380/660 VOLTS MARCA WEG FLANGE FF SEM PÉ")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=HYPERLINK("https://www.leilaoonline.net/lote/detalhe/168270", "061")</f>
      </c>
      <c r="B60" s="4" t="s">
        <f>=HYPERLINK("https://www.leilaoonline.net/lote/detalhe/168270", " Motor elétrico 300 CV 4 polos com flange sem pé - Marca Weg.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29.550,00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=HYPERLINK("https://www.leilaoonline.net/lote/detalhe/168196", "098")</f>
      </c>
      <c r="B61" s="4" t="s">
        <f>=HYPERLINK("https://www.leilaoonline.net/lote/detalhe/168196", "Cápsula Saúna a vapor sem uso")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=HYPERLINK("https://www.leilaoonline.net/lote/detalhe/168192", "128")</f>
      </c>
      <c r="B62" s="4" t="s">
        <f>=HYPERLINK("https://www.leilaoonline.net/lote/detalhe/168192", " Bancada de teste Wabco")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=HYPERLINK("https://www.leilaoonline.net/lote/detalhe/168194", "131")</f>
      </c>
      <c r="B63" s="4" t="s">
        <f>=HYPERLINK("https://www.leilaoonline.net/lote/detalhe/168194", " Maquina de rebitar freio")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=HYPERLINK("https://www.leilaoonline.net/lote/detalhe/168193", "132")</f>
      </c>
      <c r="B64" s="4" t="s">
        <f>=HYPERLINK("https://www.leilaoonline.net/lote/detalhe/168193", " Maquina de rebitar freio")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=HYPERLINK("https://www.leilaoonline.net/lote/detalhe/168195", "133")</f>
      </c>
      <c r="B65" s="4" t="s">
        <f>=HYPERLINK("https://www.leilaoonline.net/lote/detalhe/168195", "01 bicicleta cargueira")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=HYPERLINK("https://www.leilaoonline.net/lote/detalhe/168190", "138")</f>
      </c>
      <c r="B66" s="4" t="s">
        <f>=HYPERLINK("https://www.leilaoonline.net/lote/detalhe/168190", " 9 conjuntos de filtro combustível  Agco - Valtra")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=HYPERLINK("https://www.leilaoonline.net/lote/detalhe/168191", "139")</f>
      </c>
      <c r="B67" s="4" t="s">
        <f>=HYPERLINK("https://www.leilaoonline.net/lote/detalhe/168191", " 7 filtros Tecfil  PSL523")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=HYPERLINK("https://www.leilaoonline.net/lote/detalhe/168078", "303")</f>
      </c>
      <c r="B68" s="4" t="s">
        <f>=HYPERLINK("https://www.leilaoonline.net/lote/detalhe/168078", " MÁQUINA PARA FECHAR/ COLAR")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=HYPERLINK("https://www.leilaoonline.net/lote/detalhe/168268", "304")</f>
      </c>
      <c r="B69" s="4" t="s">
        <f>=HYPERLINK("https://www.leilaoonline.net/lote/detalhe/168268", " BALANÇA EMPACOTADORA")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=HYPERLINK("https://www.leilaoonline.net/lote/detalhe/168291", "346")</f>
      </c>
      <c r="B70" s="4" t="s">
        <f>=HYPERLINK("https://www.leilaoonline.net/lote/detalhe/168291", "72 eletrodomésticos diversos (Sucata)")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=HYPERLINK("https://www.leilaoonline.net/lote/detalhe/168292", "347")</f>
      </c>
      <c r="B71" s="4" t="s">
        <f>=HYPERLINK("https://www.leilaoonline.net/lote/detalhe/168292", "8 churrasqueiras elétricas  (todas funcionando)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=HYPERLINK("https://www.leilaoonline.net/lote/detalhe/168093", "348")</f>
      </c>
      <c r="B72" s="4" t="s">
        <f>=HYPERLINK("https://www.leilaoonline.net/lote/detalhe/168093", " 6 luzes de emergência sendo 5 com baterias e 1 sem")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=HYPERLINK("https://www.leilaoonline.net/lote/detalhe/168092", "349")</f>
      </c>
      <c r="B73" s="4" t="s">
        <f>=HYPERLINK("https://www.leilaoonline.net/lote/detalhe/168092", " Sucata de 10 aspiradores de pó sem acessórios")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=HYPERLINK("https://www.leilaoonline.net/lote/detalhe/168280", "353")</f>
      </c>
      <c r="B74" s="4" t="s">
        <f>=HYPERLINK("https://www.leilaoonline.net/lote/detalhe/168280", " ASPIRADOR DE PÓ MIDEA / SEM USO. SEM GARANTIA.")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=HYPERLINK("https://www.leilaoonline.net/lote/detalhe/168274", "354")</f>
      </c>
      <c r="B75" s="4" t="s">
        <f>=HYPERLINK("https://www.leilaoonline.net/lote/detalhe/168274", " ASPIRADOR DE PÓ MIDEA / SEM USO. SEM GARANTIA.")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=HYPERLINK("https://www.leilaoonline.net/lote/detalhe/168282", "356")</f>
      </c>
      <c r="B76" s="4" t="s">
        <f>=HYPERLINK("https://www.leilaoonline.net/lote/detalhe/168282", " ASPIRADOR DE PÓ MIDEA / SEM USO. SEM GARANTIA.")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=HYPERLINK("https://www.leilaoonline.net/lote/detalhe/168286", "362")</f>
      </c>
      <c r="B77" s="4" t="s">
        <f>=HYPERLINK("https://www.leilaoonline.net/lote/detalhe/168286", " SUCATA - COOKTOP MIDEA 4 BOCAS")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=HYPERLINK("https://www.leilaoonline.net/lote/detalhe/168277", "363")</f>
      </c>
      <c r="B78" s="4" t="s">
        <f>=HYPERLINK("https://www.leilaoonline.net/lote/detalhe/168277", " SUCATA - COOKTOP MIDEA 4 BOCAS")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=HYPERLINK("https://www.leilaoonline.net/lote/detalhe/168278", "365")</f>
      </c>
      <c r="B79" s="4" t="s">
        <f>=HYPERLINK("https://www.leilaoonline.net/lote/detalhe/168278", " SUCATA - COOKTOP MIDEA 4 BOCAS")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=HYPERLINK("https://www.leilaoonline.net/lote/detalhe/168283", "367")</f>
      </c>
      <c r="B80" s="4" t="s">
        <f>=HYPERLINK("https://www.leilaoonline.net/lote/detalhe/168283", " SUCATA - COOKTOP MIDEA 4 BOCAS ( FREE ZONE)")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=HYPERLINK("https://www.leilaoonline.net/lote/detalhe/168275", "369")</f>
      </c>
      <c r="B81" s="4" t="s">
        <f>=HYPERLINK("https://www.leilaoonline.net/lote/detalhe/168275", " MICROONDAS MIDEA - DE EMBUTIR / SEM GARANTIA")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=HYPERLINK("https://www.leilaoonline.net/lote/detalhe/168276", "370")</f>
      </c>
      <c r="B82" s="4" t="s">
        <f>=HYPERLINK("https://www.leilaoonline.net/lote/detalhe/168276", " MICROONDAS MIDEA - DE EMBUTIR / SEM GARANTIA")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=HYPERLINK("https://www.leilaoonline.net/lote/detalhe/168285", "371")</f>
      </c>
      <c r="B83" s="4" t="s">
        <f>=HYPERLINK("https://www.leilaoonline.net/lote/detalhe/168285", " SUCATA DE AR CONDICIONADO")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=HYPERLINK("https://www.leilaoonline.net/lote/detalhe/168279", "372")</f>
      </c>
      <c r="B84" s="4" t="s">
        <f>=HYPERLINK("https://www.leilaoonline.net/lote/detalhe/168279", " SUCATA DE AR CONDICIONADO")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=HYPERLINK("https://www.leilaoonline.net/lote/detalhe/168284", "374")</f>
      </c>
      <c r="B85" s="4" t="s">
        <f>=HYPERLINK("https://www.leilaoonline.net/lote/detalhe/168284", " AR CONDICIOINADO PORTÁTIL / NÃO GELA / SEM GARANTIA")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=HYPERLINK("https://www.leilaoonline.net/lote/detalhe/168281", "376")</f>
      </c>
      <c r="B86" s="4" t="s">
        <f>=HYPERLINK("https://www.leilaoonline.net/lote/detalhe/168281", " SUCATA FORNO ELÉTRICO")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=HYPERLINK("https://www.leilaoonline.net/lote/detalhe/168273", "1120")</f>
      </c>
      <c r="B87" s="4" t="s">
        <f>=HYPERLINK("https://www.leilaoonline.net/lote/detalhe/168273", "3 mesas para montar")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=HYPERLINK("https://www.leilaoonline.net/lote/detalhe/168243", "1121")</f>
      </c>
      <c r="B88" s="4" t="s">
        <f>=HYPERLINK("https://www.leilaoonline.net/lote/detalhe/168243", " Rádio")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=HYPERLINK("https://www.leilaoonline.net/lote/detalhe/168240", "1122")</f>
      </c>
      <c r="B89" s="4" t="s">
        <f>=HYPERLINK("https://www.leilaoonline.net/lote/detalhe/168240", " Rádio")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=HYPERLINK("https://www.leilaoonline.net/lote/detalhe/168247", "1123")</f>
      </c>
      <c r="B90" s="4" t="s">
        <f>=HYPERLINK("https://www.leilaoonline.net/lote/detalhe/168247", " Rádio")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=HYPERLINK("https://www.leilaoonline.net/lote/detalhe/168241", "1124")</f>
      </c>
      <c r="B91" s="4" t="s">
        <f>=HYPERLINK("https://www.leilaoonline.net/lote/detalhe/168241", " lote com 10 peças bombas para água com fonte 110v ou 220v")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=HYPERLINK("https://www.leilaoonline.net/lote/detalhe/168246", "1126")</f>
      </c>
      <c r="B92" s="4" t="s">
        <f>=HYPERLINK("https://www.leilaoonline.net/lote/detalhe/168246", " compressor")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=HYPERLINK("https://www.leilaoonline.net/lote/detalhe/168245", "1127")</f>
      </c>
      <c r="B93" s="4" t="s">
        <f>=HYPERLINK("https://www.leilaoonline.net/lote/detalhe/168245", " projetor de filmes 8mm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=HYPERLINK("https://www.leilaoonline.net/lote/detalhe/168242", "1129")</f>
      </c>
      <c r="B94" s="4" t="s">
        <f>=HYPERLINK("https://www.leilaoonline.net/lote/detalhe/168242", " autocrave")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=HYPERLINK("https://www.leilaoonline.net/lote/detalhe/168244", "1130")</f>
      </c>
      <c r="B95" s="4" t="s">
        <f>=HYPERLINK("https://www.leilaoonline.net/lote/detalhe/168244", " esteira")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=HYPERLINK("https://www.leilaoonline.net/lote/detalhe/168085", "1213")</f>
      </c>
      <c r="B96" s="4" t="s">
        <f>=HYPERLINK("https://www.leilaoonline.net/lote/detalhe/168085", " INJETORA AILÉE, TIPO BA, 60 CICLOS")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=HYPERLINK("https://www.leilaoonline.net/lote/detalhe/168084", "1214")</f>
      </c>
      <c r="B97" s="4" t="s">
        <f>=HYPERLINK("https://www.leilaoonline.net/lote/detalhe/168084", " INJETORA AILÉE, TIPO BA, 60 CICLOS")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=HYPERLINK("https://www.leilaoonline.net/lote/detalhe/168086", "1216")</f>
      </c>
      <c r="B98" s="4" t="s">
        <f>=HYPERLINK("https://www.leilaoonline.net/lote/detalhe/168086", " INJETORA AILÉE, TIPO BA, 60 CICLOS")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=HYPERLINK("https://www.leilaoonline.net/lote/detalhe/168205", "1221")</f>
      </c>
      <c r="B99" s="4" t="s">
        <f>=HYPERLINK("https://www.leilaoonline.net/lote/detalhe/168205", " Molde para Castiçal pequeno.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=HYPERLINK("https://www.leilaoonline.net/lote/detalhe/168209", "1222")</f>
      </c>
      <c r="B100" s="4" t="s">
        <f>=HYPERLINK("https://www.leilaoonline.net/lote/detalhe/168209", " Molde para Fundo bomboniere.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=HYPERLINK("https://www.leilaoonline.net/lote/detalhe/168206", "1223")</f>
      </c>
      <c r="B101" s="4" t="s">
        <f>=HYPERLINK("https://www.leilaoonline.net/lote/detalhe/168206", " Molde para Tampa bomboniere.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=HYPERLINK("https://www.leilaoonline.net/lote/detalhe/168208", "1224")</f>
      </c>
      <c r="B102" s="4" t="s">
        <f>=HYPERLINK("https://www.leilaoonline.net/lote/detalhe/168208", " Molde para Gatinho e burrinho.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=HYPERLINK("https://www.leilaoonline.net/lote/detalhe/168207", "1225")</f>
      </c>
      <c r="B103" s="4" t="s">
        <f>=HYPERLINK("https://www.leilaoonline.net/lote/detalhe/168207", " Molde para Cabeça Cisne.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=HYPERLINK("https://www.leilaoonline.net/lote/detalhe/168212", "1226")</f>
      </c>
      <c r="B104" s="4" t="s">
        <f>=HYPERLINK("https://www.leilaoonline.net/lote/detalhe/168212", " Molde para Asa Cisne.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=HYPERLINK("https://www.leilaoonline.net/lote/detalhe/168213", "1227")</f>
      </c>
      <c r="B105" s="4" t="s">
        <f>=HYPERLINK("https://www.leilaoonline.net/lote/detalhe/168213", " Molde para Costas Cisne.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=HYPERLINK("https://www.leilaoonline.net/lote/detalhe/168210", "1228")</f>
      </c>
      <c r="B106" s="4" t="s">
        <f>=HYPERLINK("https://www.leilaoonline.net/lote/detalhe/168210", " Molde para Peito Cisne.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=HYPERLINK("https://www.leilaoonline.net/lote/detalhe/168214", "1229")</f>
      </c>
      <c r="B107" s="4" t="s">
        <f>=HYPERLINK("https://www.leilaoonline.net/lote/detalhe/168214", " Molde para Porta Copo.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=HYPERLINK("https://www.leilaoonline.net/lote/detalhe/168211", "1230")</f>
      </c>
      <c r="B108" s="4" t="s">
        <f>=HYPERLINK("https://www.leilaoonline.net/lote/detalhe/168211", " Molde para Castiçal.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=HYPERLINK("https://www.leilaoonline.net/lote/detalhe/168215", "1231")</f>
      </c>
      <c r="B109" s="4" t="s">
        <f>=HYPERLINK("https://www.leilaoonline.net/lote/detalhe/168215", " Molde para Fruteira 1.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=HYPERLINK("https://www.leilaoonline.net/lote/detalhe/168216", "1233")</f>
      </c>
      <c r="B110" s="4" t="s">
        <f>=HYPERLINK("https://www.leilaoonline.net/lote/detalhe/168216", " Molde para Suporte xícara café.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=HYPERLINK("https://www.leilaoonline.net/lote/detalhe/168218", "1234")</f>
      </c>
      <c r="B111" s="4" t="s">
        <f>=HYPERLINK("https://www.leilaoonline.net/lote/detalhe/168218", " Molde para Suporte ovo quente.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=HYPERLINK("https://www.leilaoonline.net/lote/detalhe/168217", "1235")</f>
      </c>
      <c r="B112" s="4" t="s">
        <f>=HYPERLINK("https://www.leilaoonline.net/lote/detalhe/168217", " Molde para Fruteira 2.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=HYPERLINK("https://www.leilaoonline.net/lote/detalhe/168219", "1236")</f>
      </c>
      <c r="B113" s="4" t="s">
        <f>=HYPERLINK("https://www.leilaoonline.net/lote/detalhe/168219", " Molde para Bandeja.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=HYPERLINK("https://www.leilaoonline.net/lote/detalhe/168220", "1237")</f>
      </c>
      <c r="B114" s="4" t="s">
        <f>=HYPERLINK("https://www.leilaoonline.net/lote/detalhe/168220", " Molde para Corpo do baleiro.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=HYPERLINK("https://www.leilaoonline.net/lote/detalhe/168221", "1238")</f>
      </c>
      <c r="B115" s="4" t="s">
        <f>=HYPERLINK("https://www.leilaoonline.net/lote/detalhe/168221", " Molde para Tampa do baleiro.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=HYPERLINK("https://www.leilaoonline.net/lote/detalhe/168224", "1239")</f>
      </c>
      <c r="B116" s="4" t="s">
        <f>=HYPERLINK("https://www.leilaoonline.net/lote/detalhe/168224", " Molde para Pires copo café.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=HYPERLINK("https://www.leilaoonline.net/lote/detalhe/168226", "1240")</f>
      </c>
      <c r="B117" s="4" t="s">
        <f>=HYPERLINK("https://www.leilaoonline.net/lote/detalhe/168226", " Molde para Tampa decorativa.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=HYPERLINK("https://www.leilaoonline.net/lote/detalhe/168222", "1241")</f>
      </c>
      <c r="B118" s="4" t="s">
        <f>=HYPERLINK("https://www.leilaoonline.net/lote/detalhe/168222", " Molde para Suporte decorativo.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=HYPERLINK("https://www.leilaoonline.net/lote/detalhe/168225", "1242")</f>
      </c>
      <c r="B119" s="4" t="s">
        <f>=HYPERLINK("https://www.leilaoonline.net/lote/detalhe/168225", " Molde para Tampa de bomboniere.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=HYPERLINK("https://www.leilaoonline.net/lote/detalhe/168223", "1243")</f>
      </c>
      <c r="B120" s="4" t="s">
        <f>=HYPERLINK("https://www.leilaoonline.net/lote/detalhe/168223", " Molde para Taça decorativa parte superior.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=HYPERLINK("https://www.leilaoonline.net/lote/detalhe/168228", "1244")</f>
      </c>
      <c r="B121" s="4" t="s">
        <f>=HYPERLINK("https://www.leilaoonline.net/lote/detalhe/168228", " Molde para Base taça decorativa.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=HYPERLINK("https://www.leilaoonline.net/lote/detalhe/168227", "1245")</f>
      </c>
      <c r="B122" s="4" t="s">
        <f>=HYPERLINK("https://www.leilaoonline.net/lote/detalhe/168227", " Molde para Fruteira 3. Para injeção de Zamak")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=HYPERLINK("https://www.leilaoonline.net/lote/detalhe/168229", "1246")</f>
      </c>
      <c r="B123" s="4" t="s">
        <f>=HYPERLINK("https://www.leilaoonline.net/lote/detalhe/168229", " Molde para Suporte para copo. Para injeção de Zamak")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=HYPERLINK("https://www.leilaoonline.net/lote/detalhe/168230", "1248")</f>
      </c>
      <c r="B124" s="4" t="s">
        <f>=HYPERLINK("https://www.leilaoonline.net/lote/detalhe/168230", " Molde para Caixa dreno. Para injeção de Nylon")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=HYPERLINK("https://www.leilaoonline.net/lote/detalhe/168231", "1249")</f>
      </c>
      <c r="B125" s="4" t="s">
        <f>=HYPERLINK("https://www.leilaoonline.net/lote/detalhe/168231", " Molde para Chave Allen. Para injeção de Nylon")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=HYPERLINK("https://www.leilaoonline.net/lote/detalhe/168234", "1250")</f>
      </c>
      <c r="B126" s="4" t="s">
        <f>=HYPERLINK("https://www.leilaoonline.net/lote/detalhe/168234", " Molde para Roldana. Para injeção de Nylon")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=HYPERLINK("https://www.leilaoonline.net/lote/detalhe/168232", "1251")</f>
      </c>
      <c r="B127" s="4" t="s">
        <f>=HYPERLINK("https://www.leilaoonline.net/lote/detalhe/168232", " Molde para Guia filha correr SD328. Para injeção de Nylon")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=HYPERLINK("https://www.leilaoonline.net/lote/detalhe/168236", "1252")</f>
      </c>
      <c r="B128" s="4" t="s">
        <f>=HYPERLINK("https://www.leilaoonline.net/lote/detalhe/168236", " Molde para Guia folha baguete correr. Para injeção de Nylon")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=HYPERLINK("https://www.leilaoonline.net/lote/detalhe/168237", "1253")</f>
      </c>
      <c r="B129" s="4" t="s">
        <f>=HYPERLINK("https://www.leilaoonline.net/lote/detalhe/168237", " Molde para Junção folha fixa. Para injeção de Nylon")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=HYPERLINK("https://www.leilaoonline.net/lote/detalhe/168233", "1254")</f>
      </c>
      <c r="B130" s="4" t="s">
        <f>=HYPERLINK("https://www.leilaoonline.net/lote/detalhe/168233", " Molde Sem descrição . Para injeção de Nylon")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=HYPERLINK("https://www.leilaoonline.net/lote/detalhe/168238", "1255")</f>
      </c>
      <c r="B131" s="4" t="s">
        <f>=HYPERLINK("https://www.leilaoonline.net/lote/detalhe/168238", " Molde para Travessa intermediária SD1173. Para injeção de Nylon")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=HYPERLINK("https://www.leilaoonline.net/lote/detalhe/168235", "1256")</f>
      </c>
      <c r="B132" s="4" t="s">
        <f>=HYPERLINK("https://www.leilaoonline.net/lote/detalhe/168235", " 06 Moldes Sem indentificação. Para injeção de Nylon")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=HYPERLINK("https://www.leilaoonline.net/lote/detalhe/168239", "1257")</f>
      </c>
      <c r="B133" s="4" t="s">
        <f>=HYPERLINK("https://www.leilaoonline.net/lote/detalhe/168239", " Molde para Roldanas. Para injeção de Nylon")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=HYPERLINK("https://www.leilaoonline.net/lote/detalhe/168096", "2001")</f>
      </c>
      <c r="B134" s="4" t="s">
        <f>=HYPERLINK("https://www.leilaoonline.net/lote/detalhe/168096", " Órgão Defoli antigo funcionando, madeira maciça.")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3.100,00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=HYPERLINK("https://www.leilaoonline.net/lote/detalhe/168097", "2003")</f>
      </c>
      <c r="B135" s="4" t="s">
        <f>=HYPERLINK("https://www.leilaoonline.net/lote/detalhe/168097", " Fogão industrial 6 bocas duplas Cozil com forno todo em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3.800,00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=HYPERLINK("https://www.leilaoonline.net/lote/detalhe/168111", "2006")</f>
      </c>
      <c r="B136" s="4" t="s">
        <f>=HYPERLINK("https://www.leilaoonline.net/lote/detalhe/168111", " balcão refrigerado com pedra de granito e pia inox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=HYPERLINK("https://www.leilaoonline.net/lote/detalhe/168106", "2007")</f>
      </c>
      <c r="B137" s="4" t="s">
        <f>=HYPERLINK("https://www.leilaoonline.net/lote/detalhe/168106", " câmera fotográfica Zenit 122 ml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=HYPERLINK("https://www.leilaoonline.net/lote/detalhe/168117", "2008")</f>
      </c>
      <c r="B138" s="4" t="s">
        <f>=HYPERLINK("https://www.leilaoonline.net/lote/detalhe/168117", " geladeira antiga Frigedaire")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=HYPERLINK("https://www.leilaoonline.net/lote/detalhe/168104", "2009")</f>
      </c>
      <c r="B139" s="4" t="s">
        <f>=HYPERLINK("https://www.leilaoonline.net/lote/detalhe/168104", " policorte Meta Maq com motor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=HYPERLINK("https://www.leilaoonline.net/lote/detalhe/168110", "2010")</f>
      </c>
      <c r="B140" s="4" t="s">
        <f>=HYPERLINK("https://www.leilaoonline.net/lote/detalhe/168110", " gerador a gasolina no estado sem teste de funcionamento")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=HYPERLINK("https://www.leilaoonline.net/lote/detalhe/168098", "2011")</f>
      </c>
      <c r="B141" s="4" t="s">
        <f>=HYPERLINK("https://www.leilaoonline.net/lote/detalhe/168098", " bomba de vácuo hf 55CFN")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=HYPERLINK("https://www.leilaoonline.net/lote/detalhe/168103", "2013")</f>
      </c>
      <c r="B142" s="4" t="s">
        <f>=HYPERLINK("https://www.leilaoonline.net/lote/detalhe/168103", " gerador a gasolina sem teste de funcionamento com falta de peças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=HYPERLINK("https://www.leilaoonline.net/lote/detalhe/168109", "2014")</f>
      </c>
      <c r="B143" s="4" t="s">
        <f>=HYPERLINK("https://www.leilaoonline.net/lote/detalhe/168109", " máquina de fumaça sem teste de funcionamento e canhão de luz funcionando")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=HYPERLINK("https://www.leilaoonline.net/lote/detalhe/168099", "2015")</f>
      </c>
      <c r="B144" s="4" t="s">
        <f>=HYPERLINK("https://www.leilaoonline.net/lote/detalhe/168099", " reciver gradiente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=HYPERLINK("https://www.leilaoonline.net/lote/detalhe/168108", "2020")</f>
      </c>
      <c r="B145" s="4" t="s">
        <f>=HYPERLINK("https://www.leilaoonline.net/lote/detalhe/168108", " ar condicionado Springer 7500 btu sem teste de funcionamento")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=HYPERLINK("https://www.leilaoonline.net/lote/detalhe/168102", "2021")</f>
      </c>
      <c r="B146" s="4" t="s">
        <f>=HYPERLINK("https://www.leilaoonline.net/lote/detalhe/168102", " forno de têmpora Brasmet 220v tipo k250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=HYPERLINK("https://www.leilaoonline.net/lote/detalhe/168118", "2022")</f>
      </c>
      <c r="B147" s="4" t="s">
        <f>=HYPERLINK("https://www.leilaoonline.net/lote/detalhe/168118", " máquina de costura indústria reta Singer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=HYPERLINK("https://www.leilaoonline.net/lote/detalhe/168113", "2024")</f>
      </c>
      <c r="B148" s="4" t="s">
        <f>=HYPERLINK("https://www.leilaoonline.net/lote/detalhe/168113", " martelo rompedor pneumático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=HYPERLINK("https://www.leilaoonline.net/lote/detalhe/168112", "2026")</f>
      </c>
      <c r="B149" s="4" t="s">
        <f>=HYPERLINK("https://www.leilaoonline.net/lote/detalhe/168112", " sucata de martelos rompedores aproximadamente 30 peças")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=HYPERLINK("https://www.leilaoonline.net/lote/detalhe/168116", "2028")</f>
      </c>
      <c r="B150" s="4" t="s">
        <f>=HYPERLINK("https://www.leilaoonline.net/lote/detalhe/168116", " motor estacionário Honda 5.5cv")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=HYPERLINK("https://www.leilaoonline.net/lote/detalhe/168107", "2029")</f>
      </c>
      <c r="B151" s="4" t="s">
        <f>=HYPERLINK("https://www.leilaoonline.net/lote/detalhe/168107", " vibrador de concreto vibromak 4 peças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=HYPERLINK("https://www.leilaoonline.net/lote/detalhe/168198", "2031")</f>
      </c>
      <c r="B152" s="4" t="s">
        <f>=HYPERLINK("https://www.leilaoonline.net/lote/detalhe/168198", " serra circular 9 peças no estado sem teste")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=HYPERLINK("https://www.leilaoonline.net/lote/detalhe/168119", "2032")</f>
      </c>
      <c r="B153" s="4" t="s">
        <f>=HYPERLINK("https://www.leilaoonline.net/lote/detalhe/168119", " máquina de gelo Springer ace maker modelo icma 0158b sem teste de funcionamento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=HYPERLINK("https://www.leilaoonline.net/lote/detalhe/168100", "2033")</f>
      </c>
      <c r="B154" s="4" t="s">
        <f>=HYPERLINK("https://www.leilaoonline.net/lote/detalhe/168100", " descascador de legumes Hobart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=HYPERLINK("https://www.leilaoonline.net/lote/detalhe/168115", "2034")</f>
      </c>
      <c r="B155" s="4" t="s">
        <f>=HYPERLINK("https://www.leilaoonline.net/lote/detalhe/168115", " aquecedor de ar Britânia sem teste de funcionamento")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=HYPERLINK("https://www.leilaoonline.net/lote/detalhe/168105", "2035")</f>
      </c>
      <c r="B156" s="4" t="s">
        <f>=HYPERLINK("https://www.leilaoonline.net/lote/detalhe/168105", " escorredor de pratos comercial inox")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=HYPERLINK("https://www.leilaoonline.net/lote/detalhe/168114", "2036")</f>
      </c>
      <c r="B157" s="4" t="s">
        <f>=HYPERLINK("https://www.leilaoonline.net/lote/detalhe/168114", " maquina chantili Frigomat tp 2 no estado faltando acessórios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=HYPERLINK("https://www.leilaoonline.net/lote/detalhe/168101", "2039")</f>
      </c>
      <c r="B158" s="4" t="s">
        <f>=HYPERLINK("https://www.leilaoonline.net/lote/detalhe/168101", " eletrodomésticos aproximadamente 20 peças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=HYPERLINK("https://www.leilaoonline.net/lote/detalhe/168120", "2040")</f>
      </c>
      <c r="B159" s="4" t="s">
        <f>=HYPERLINK("https://www.leilaoonline.net/lote/detalhe/168120", " Maca")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=HYPERLINK("https://www.leilaoonline.net/lote/detalhe/168121", "2041")</f>
      </c>
      <c r="B160" s="4" t="s">
        <f>=HYPERLINK("https://www.leilaoonline.net/lote/detalhe/168121", " 1 balança Filizola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=HYPERLINK("https://www.leilaoonline.net/lote/detalhe/168124", "2043")</f>
      </c>
      <c r="B161" s="4" t="s">
        <f>=HYPERLINK("https://www.leilaoonline.net/lote/detalhe/168124", " frigobar Consul sem teste de funcionamento no estado")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380,00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=HYPERLINK("https://www.leilaoonline.net/lote/detalhe/168122", "2044")</f>
      </c>
      <c r="B162" s="4" t="s">
        <f>=HYPERLINK("https://www.leilaoonline.net/lote/detalhe/168122", " frigobar Eterny sem teste de funcionamento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=HYPERLINK("https://www.leilaoonline.net/lote/detalhe/168125", "2045")</f>
      </c>
      <c r="B163" s="4" t="s">
        <f>=HYPERLINK("https://www.leilaoonline.net/lote/detalhe/168125", " Máquina de café expresso Astória 2 bicas com moinho de café italiano funcionando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2.900,00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=HYPERLINK("https://www.leilaoonline.net/lote/detalhe/168123", "2046")</f>
      </c>
      <c r="B164" s="4" t="s">
        <f>=HYPERLINK("https://www.leilaoonline.net/lote/detalhe/168123", " câmara fria sem teste de funcionamento portas amassadas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=HYPERLINK("https://www.leilaoonline.net/lote/detalhe/168126", "2047")</f>
      </c>
      <c r="B165" s="4" t="s">
        <f>=HYPERLINK("https://www.leilaoonline.net/lote/detalhe/168126", " geladeira antiga Frigidaire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=HYPERLINK("https://www.leilaoonline.net/lote/detalhe/168131", "2049")</f>
      </c>
      <c r="B166" s="4" t="s">
        <f>=HYPERLINK("https://www.leilaoonline.net/lote/detalhe/168131", " sucata motor estacionário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=HYPERLINK("https://www.leilaoonline.net/lote/detalhe/168129", "2051")</f>
      </c>
      <c r="B167" s="4" t="s">
        <f>=HYPERLINK("https://www.leilaoonline.net/lote/detalhe/168129", " cortador de grama elétrico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=HYPERLINK("https://www.leilaoonline.net/lote/detalhe/168127", "2052")</f>
      </c>
      <c r="B168" s="4" t="s">
        <f>=HYPERLINK("https://www.leilaoonline.net/lote/detalhe/168127", " cortador de cimento Wacker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=HYPERLINK("https://www.leilaoonline.net/lote/detalhe/168130", "2053")</f>
      </c>
      <c r="B169" s="4" t="s">
        <f>=HYPERLINK("https://www.leilaoonline.net/lote/detalhe/168130", " 3 equipamentos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=HYPERLINK("https://www.leilaoonline.net/lote/detalhe/168132", "2055")</f>
      </c>
      <c r="B170" s="4" t="s">
        <f>=HYPERLINK("https://www.leilaoonline.net/lote/detalhe/168132", " cabine de jato de areia Nortof")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=HYPERLINK("https://www.leilaoonline.net/lote/detalhe/168139", "2057")</f>
      </c>
      <c r="B171" s="4" t="s">
        <f>=HYPERLINK("https://www.leilaoonline.net/lote/detalhe/168139", " balcão pista fria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1.200,00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=HYPERLINK("https://www.leilaoonline.net/lote/detalhe/168137", "2058")</f>
      </c>
      <c r="B172" s="4" t="s">
        <f>=HYPERLINK("https://www.leilaoonline.net/lote/detalhe/168137", " bomba de vácuo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=HYPERLINK("https://www.leilaoonline.net/lote/detalhe/168142", "2059")</f>
      </c>
      <c r="B173" s="4" t="s">
        <f>=HYPERLINK("https://www.leilaoonline.net/lote/detalhe/168142", " aproximadamente 4 mesas")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=HYPERLINK("https://www.leilaoonline.net/lote/detalhe/168138", "2060")</f>
      </c>
      <c r="B174" s="4" t="s">
        <f>=HYPERLINK("https://www.leilaoonline.net/lote/detalhe/168138", "Chevrolet Blazer. Com Motor 6 CC não instalado. Ano 1997")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12.500,00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=HYPERLINK("https://www.leilaoonline.net/lote/detalhe/168136", "2062")</f>
      </c>
      <c r="B175" s="4" t="s">
        <f>=HYPERLINK("https://www.leilaoonline.net/lote/detalhe/168136", "Cabine de F-1000")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=HYPERLINK("https://www.leilaoonline.net/lote/detalhe/168141", "2063")</f>
      </c>
      <c r="B176" s="4" t="s">
        <f>=HYPERLINK("https://www.leilaoonline.net/lote/detalhe/168141", " radio antigo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=HYPERLINK("https://www.leilaoonline.net/lote/detalhe/168144", "2065")</f>
      </c>
      <c r="B177" s="4" t="s">
        <f>=HYPERLINK("https://www.leilaoonline.net/lote/detalhe/168144", " câmera fotográfica Canon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=HYPERLINK("https://www.leilaoonline.net/lote/detalhe/168133", "2066")</f>
      </c>
      <c r="B178" s="4" t="s">
        <f>=HYPERLINK("https://www.leilaoonline.net/lote/detalhe/168133", " prensa acêntrica 3 toneladas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2.900,00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=HYPERLINK("https://www.leilaoonline.net/lote/detalhe/168140", "2067")</f>
      </c>
      <c r="B179" s="4" t="s">
        <f>=HYPERLINK("https://www.leilaoonline.net/lote/detalhe/168140", " prensa acêntrica 1800 kg no estado")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1.800,00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=HYPERLINK("https://www.leilaoonline.net/lote/detalhe/168134", "2068")</f>
      </c>
      <c r="B180" s="4" t="s">
        <f>=HYPERLINK("https://www.leilaoonline.net/lote/detalhe/168134", " policorte somar no estado")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=HYPERLINK("https://www.leilaoonline.net/lote/detalhe/168135", "2070")</f>
      </c>
      <c r="B181" s="4" t="s">
        <f>=HYPERLINK("https://www.leilaoonline.net/lote/detalhe/168135", " bomba de água Anauger 900, 2 peças no estado")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=HYPERLINK("https://www.leilaoonline.net/lote/detalhe/168143", "2071")</f>
      </c>
      <c r="B182" s="4" t="s">
        <f>=HYPERLINK("https://www.leilaoonline.net/lote/detalhe/168143", " balança Filizola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=HYPERLINK("https://www.leilaoonline.net/lote/detalhe/168169", "2073")</f>
      </c>
      <c r="B183" s="4" t="s">
        <f>=HYPERLINK("https://www.leilaoonline.net/lote/detalhe/168169", " Máquina de café expresso Astória 2 bicas com moinho de café italiano funcionando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2.900,00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=HYPERLINK("https://www.leilaoonline.net/lote/detalhe/168149", "2074")</f>
      </c>
      <c r="B184" s="4" t="s">
        <f>=HYPERLINK("https://www.leilaoonline.net/lote/detalhe/168149", " fritadeira a gás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=HYPERLINK("https://www.leilaoonline.net/lote/detalhe/168155", "2076")</f>
      </c>
      <c r="B185" s="4" t="s">
        <f>=HYPERLINK("https://www.leilaoonline.net/lote/detalhe/168155", " estufa de secagem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2.100,00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=HYPERLINK("https://www.leilaoonline.net/lote/detalhe/168167", "2077")</f>
      </c>
      <c r="B186" s="4" t="s">
        <f>=HYPERLINK("https://www.leilaoonline.net/lote/detalhe/168167", " maca hospitalar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=HYPERLINK("https://www.leilaoonline.net/lote/detalhe/168162", "2079")</f>
      </c>
      <c r="B187" s="4" t="s">
        <f>=HYPERLINK("https://www.leilaoonline.net/lote/detalhe/168162", " girafa 3 toneladas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3.900,00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=HYPERLINK("https://www.leilaoonline.net/lote/detalhe/168146", "2080")</f>
      </c>
      <c r="B188" s="4" t="s">
        <f>=HYPERLINK("https://www.leilaoonline.net/lote/detalhe/168146", " cortador de grama a gasolina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1.200,00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=HYPERLINK("https://www.leilaoonline.net/lote/detalhe/168151", "2082")</f>
      </c>
      <c r="B189" s="4" t="s">
        <f>=HYPERLINK("https://www.leilaoonline.net/lote/detalhe/168151", " ar condicionado mídia 30.000 btu sem teste de funcionamento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750,00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=HYPERLINK("https://www.leilaoonline.net/lote/detalhe/168170", "2083")</f>
      </c>
      <c r="B190" s="4" t="s">
        <f>=HYPERLINK("https://www.leilaoonline.net/lote/detalhe/168170", " Geladeira clímax antiga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=HYPERLINK("https://www.leilaoonline.net/lote/detalhe/168148", "2084")</f>
      </c>
      <c r="B191" s="4" t="s">
        <f>=HYPERLINK("https://www.leilaoonline.net/lote/detalhe/168148", " Secadora de roupas Brastemp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=HYPERLINK("https://www.leilaoonline.net/lote/detalhe/168165", "2085")</f>
      </c>
      <c r="B192" s="4" t="s">
        <f>=HYPERLINK("https://www.leilaoonline.net/lote/detalhe/168165", " Lote com 3 tvs com defeitos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=HYPERLINK("https://www.leilaoonline.net/lote/detalhe/168154", "2086")</f>
      </c>
      <c r="B193" s="4" t="s">
        <f>=HYPERLINK("https://www.leilaoonline.net/lote/detalhe/168154", " Máquina de escrever antiga Triumph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=HYPERLINK("https://www.leilaoonline.net/lote/detalhe/168171", "2087")</f>
      </c>
      <c r="B194" s="4" t="s">
        <f>=HYPERLINK("https://www.leilaoonline.net/lote/detalhe/168171", " Máquina de escrever antiga Rtmington Hana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=HYPERLINK("https://www.leilaoonline.net/lote/detalhe/168156", "2088")</f>
      </c>
      <c r="B195" s="4" t="s">
        <f>=HYPERLINK("https://www.leilaoonline.net/lote/detalhe/168156", " Máquina de escrever antiga Olivett portátil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=HYPERLINK("https://www.leilaoonline.net/lote/detalhe/168164", "2089")</f>
      </c>
      <c r="B196" s="4" t="s">
        <f>=HYPERLINK("https://www.leilaoonline.net/lote/detalhe/168164", " Máquina de costura antiga Elna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800,00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=HYPERLINK("https://www.leilaoonline.net/lote/detalhe/168145", "2090")</f>
      </c>
      <c r="B197" s="4" t="s">
        <f>=HYPERLINK("https://www.leilaoonline.net/lote/detalhe/168145", " Filmadora Panasonic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=HYPERLINK("https://www.leilaoonline.net/lote/detalhe/168173", "2091")</f>
      </c>
      <c r="B198" s="4" t="s">
        <f>=HYPERLINK("https://www.leilaoonline.net/lote/detalhe/168173", " 3 em 1 CCE sem caixas, antigo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=HYPERLINK("https://www.leilaoonline.net/lote/detalhe/168147", "2092")</f>
      </c>
      <c r="B199" s="4" t="s">
        <f>=HYPERLINK("https://www.leilaoonline.net/lote/detalhe/168147", " radio portátil Philips antigo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=HYPERLINK("https://www.leilaoonline.net/lote/detalhe/168161", "2093")</f>
      </c>
      <c r="B200" s="4" t="s">
        <f>=HYPERLINK("https://www.leilaoonline.net/lote/detalhe/168161", " radio portátil National antigo,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=HYPERLINK("https://www.leilaoonline.net/lote/detalhe/168158", "2094")</f>
      </c>
      <c r="B201" s="4" t="s">
        <f>=HYPERLINK("https://www.leilaoonline.net/lote/detalhe/168158", " radio portátil antigo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=HYPERLINK("https://www.leilaoonline.net/lote/detalhe/168160", "2095")</f>
      </c>
      <c r="B202" s="4" t="s">
        <f>=HYPERLINK("https://www.leilaoonline.net/lote/detalhe/168160", " radio relógio National antigo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=HYPERLINK("https://www.leilaoonline.net/lote/detalhe/168153", "2096")</f>
      </c>
      <c r="B203" s="4" t="s">
        <f>=HYPERLINK("https://www.leilaoonline.net/lote/detalhe/168153", " toca fita antigo Philips no estado")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=HYPERLINK("https://www.leilaoonline.net/lote/detalhe/168166", "2097")</f>
      </c>
      <c r="B204" s="4" t="s">
        <f>=HYPERLINK("https://www.leilaoonline.net/lote/detalhe/168166", " reciver gradiente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=HYPERLINK("https://www.leilaoonline.net/lote/detalhe/168150", "2098")</f>
      </c>
      <c r="B205" s="4" t="s">
        <f>=HYPERLINK("https://www.leilaoonline.net/lote/detalhe/168150", " reciver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=HYPERLINK("https://www.leilaoonline.net/lote/detalhe/168172", "2099")</f>
      </c>
      <c r="B206" s="4" t="s">
        <f>=HYPERLINK("https://www.leilaoonline.net/lote/detalhe/168172", " radio toca fitas e cd várias marcas 10 peças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=HYPERLINK("https://www.leilaoonline.net/lote/detalhe/168152", "2100")</f>
      </c>
      <c r="B207" s="4" t="s">
        <f>=HYPERLINK("https://www.leilaoonline.net/lote/detalhe/168152", " reciver gradiente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=HYPERLINK("https://www.leilaoonline.net/lote/detalhe/168157", "2102")</f>
      </c>
      <c r="B208" s="4" t="s">
        <f>=HYPERLINK("https://www.leilaoonline.net/lote/detalhe/168157", " telefone antigo 2 peças no estado")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=HYPERLINK("https://www.leilaoonline.net/lote/detalhe/168163", "2103")</f>
      </c>
      <c r="B209" s="4" t="s">
        <f>=HYPERLINK("https://www.leilaoonline.net/lote/detalhe/168163", " replica gramofone cópia autentica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=HYPERLINK("https://www.leilaoonline.net/lote/detalhe/168159", "2104")</f>
      </c>
      <c r="B210" s="4" t="s">
        <f>=HYPERLINK("https://www.leilaoonline.net/lote/detalhe/168159", " avião aero modelismo com motor a gasolina faltando controle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800,00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=HYPERLINK("https://www.leilaoonline.net/lote/detalhe/168174", "2105")</f>
      </c>
      <c r="B211" s="4" t="s">
        <f>=HYPERLINK("https://www.leilaoonline.net/lote/detalhe/168174", " rádio toca fitas e cd várias marcas 10 peças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=HYPERLINK("https://www.leilaoonline.net/lote/detalhe/168175", "2106")</f>
      </c>
      <c r="B212" s="4" t="s">
        <f>=HYPERLINK("https://www.leilaoonline.net/lote/detalhe/168175", " rádio toca fitas e cd várias marcas 10 peças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=HYPERLINK("https://www.leilaoonline.net/lote/detalhe/168176", "2109")</f>
      </c>
      <c r="B213" s="4" t="s">
        <f>=HYPERLINK("https://www.leilaoonline.net/lote/detalhe/168176", "Cristaleira antiga, restaurada sem detalhes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1.250,00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=HYPERLINK("https://www.leilaoonline.net/lote/detalhe/168177", "2110")</f>
      </c>
      <c r="B214" s="4" t="s">
        <f>=HYPERLINK("https://www.leilaoonline.net/lote/detalhe/168177", "Cômoda Penteadeira antiga restaurada sem detalhes")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1.100,00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=HYPERLINK("https://www.leilaoonline.net/lote/detalhe/168200", "2113")</f>
      </c>
      <c r="B215" s="4" t="s">
        <f>=HYPERLINK("https://www.leilaoonline.net/lote/detalhe/168200", " Aprox. 22 pares de molas dianteira G6 adiante original.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=HYPERLINK("https://www.leilaoonline.net/lote/detalhe/168201", "2114")</f>
      </c>
      <c r="B216" s="4" t="s">
        <f>=HYPERLINK("https://www.leilaoonline.net/lote/detalhe/168201", " Geladeira")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=HYPERLINK("https://www.leilaoonline.net/lote/detalhe/168202", "2115")</f>
      </c>
      <c r="B217" s="4" t="s">
        <f>=HYPERLINK("https://www.leilaoonline.net/lote/detalhe/168202", "Auto clave")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750,00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=HYPERLINK("https://www.leilaoonline.net/lote/detalhe/168203", "2116")</f>
      </c>
      <c r="B218" s="4" t="s">
        <f>=HYPERLINK("https://www.leilaoonline.net/lote/detalhe/168203", "GM Opala Comodoro Ano 1981/81. Álcool")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16.000,00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=HYPERLINK("https://www.leilaoonline.net/lote/detalhe/168204", "2117")</f>
      </c>
      <c r="B219" s="4" t="s">
        <f>=HYPERLINK("https://www.leilaoonline.net/lote/detalhe/168204", "Esteira elétrica")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750,00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=HYPERLINK("https://www.leilaoonline.net/lote/detalhe/168253", "2121")</f>
      </c>
      <c r="B220" s="4" t="s">
        <f>=HYPERLINK("https://www.leilaoonline.net/lote/detalhe/168253", " Rádio")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=HYPERLINK("https://www.leilaoonline.net/lote/detalhe/168257", "2122")</f>
      </c>
      <c r="B221" s="4" t="s">
        <f>=HYPERLINK("https://www.leilaoonline.net/lote/detalhe/168257", " Rádio")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=HYPERLINK("https://www.leilaoonline.net/lote/detalhe/168255", "2123")</f>
      </c>
      <c r="B222" s="4" t="s">
        <f>=HYPERLINK("https://www.leilaoonline.net/lote/detalhe/168255", " Rádio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=HYPERLINK("https://www.leilaoonline.net/lote/detalhe/168258", "2124")</f>
      </c>
      <c r="B223" s="4" t="s">
        <f>=HYPERLINK("https://www.leilaoonline.net/lote/detalhe/168258", " 10 peças bombas para água com fonte 110v ou 220v")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1.100,00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=HYPERLINK("https://www.leilaoonline.net/lote/detalhe/168256", "2127")</f>
      </c>
      <c r="B224" s="4" t="s">
        <f>=HYPERLINK("https://www.leilaoonline.net/lote/detalhe/168256", " Projetor de filmes 8mm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=HYPERLINK("https://www.leilaoonline.net/lote/detalhe/168252", "2129")</f>
      </c>
      <c r="B225" s="4" t="s">
        <f>=HYPERLINK("https://www.leilaoonline.net/lote/detalhe/168252", " Autocrave")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=HYPERLINK("https://www.leilaoonline.net/lote/detalhe/168254", "2130")</f>
      </c>
      <c r="B226" s="4" t="s">
        <f>=HYPERLINK("https://www.leilaoonline.net/lote/detalhe/168254", " Esteira")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=HYPERLINK("https://www.leilaoonline.net/lote/detalhe/168250", "3001")</f>
      </c>
      <c r="B227" s="4" t="s">
        <f>=HYPERLINK("https://www.leilaoonline.net/lote/detalhe/168250", " Lote com TVs, Placas de TVs, autofalantes de TVs, Placas de wi-fi, PLACA DE CAPTURA PIXEVIEW, e Placas Diversas. Veja relação de itens.")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=HYPERLINK("https://www.leilaoonline.net/lote/detalhe/168248", "3002")</f>
      </c>
      <c r="B228" s="4" t="s">
        <f>=HYPERLINK("https://www.leilaoonline.net/lote/detalhe/168248", " Lote com Placas de Computador, processadores, roteadores, gabinetes de TV, cooler, modem, fontes, leitores de CD/DVD/ e leitores de cartão. Veja relação de itens.")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=HYPERLINK("https://www.leilaoonline.net/lote/detalhe/168251", "3003")</f>
      </c>
      <c r="B229" s="4" t="s">
        <f>=HYPERLINK("https://www.leilaoonline.net/lote/detalhe/168251", " Lote com Notebooks, placas mãe de notebooks e telas de notebook. Conforme relação de itens")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=HYPERLINK("https://www.leilaoonline.net/lote/detalhe/168249", "3004")</f>
      </c>
      <c r="B230" s="4" t="s">
        <f>=HYPERLINK("https://www.leilaoonline.net/lote/detalhe/168249", " Lote de itens variados conforme relação.")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=HYPERLINK("https://www.leilaoonline.net/lote/detalhe/168261", "3005")</f>
      </c>
      <c r="B231" s="4" t="s">
        <f>=HYPERLINK("https://www.leilaoonline.net/lote/detalhe/168261", " 1 Maquina de Costura Industrial Reta Bother, 1 Maquina de Costura de Braço Piffaf")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=HYPERLINK("https://www.leilaoonline.net/lote/detalhe/168260", "3006")</f>
      </c>
      <c r="B232" s="4" t="s">
        <f>=HYPERLINK("https://www.leilaoonline.net/lote/detalhe/168260", " Lixadeira Para Acabamento Sapateiro 3 Pontas, Lixadeira Para Acabamento Sapateiro 6 Pontas e Compresseor Ferrari 24 l")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700,00</t>
        </is>
      </c>
      <c r="F232" s="4" t="inlineStr">
        <is>
          <t>150.00</t>
        </is>
      </c>
    </row>
    <row collapsed="false" customFormat="false" customHeight="false" hidden="false" ht="12.1" outlineLevel="0" r="233">
      <c r="A233" s="5" t="s">
        <f>=HYPERLINK("https://www.leilaoonline.net/lote/detalhe/168263", "3007")</f>
      </c>
      <c r="B233" s="4" t="s">
        <f>=HYPERLINK("https://www.leilaoonline.net/lote/detalhe/168263", " Forno Industrial Helmo a gás 350°")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900,00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=HYPERLINK("https://www.leilaoonline.net/lote/detalhe/168264", "3008")</f>
      </c>
      <c r="B234" s="4" t="s">
        <f>=HYPERLINK("https://www.leilaoonline.net/lote/detalhe/168264", " Rampa de Madeira Para Treinamento de Fisioterapia com 3 degraus")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700,00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=HYPERLINK("https://www.leilaoonline.net/lote/detalhe/168259", "3009")</f>
      </c>
      <c r="B235" s="4" t="s">
        <f>=HYPERLINK("https://www.leilaoonline.net/lote/detalhe/168259", " 2 Cadeiras de Rodas Infantil e 1 Cadeira de Rodas Adulto")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=HYPERLINK("https://www.leilaoonline.net/lote/detalhe/168262", "3010")</f>
      </c>
      <c r="B236" s="4" t="s">
        <f>=HYPERLINK("https://www.leilaoonline.net/lote/detalhe/168262", " Acessórios Diversos - Pós hospitalares - Vide relação em anexo.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9.000,00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=HYPERLINK("https://www.leilaoonline.net/lote/detalhe/168265", "5001")</f>
      </c>
      <c r="B237" s="4" t="s">
        <f>=HYPERLINK("https://www.leilaoonline.net/lote/detalhe/168265", " APROX. 5.300 KG DE TUBOS VARIADOS CONFORME ESPECIFICAÇÔES")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20.000,00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=HYPERLINK("https://www.leilaoonline.net/lote/detalhe/168266", "5002")</f>
      </c>
      <c r="B238" s="4" t="s">
        <f>=HYPERLINK("https://www.leilaoonline.net/lote/detalhe/168266", " APROX. 670 KG DE TIRAS, GUIAS, PERFIS E MAIS. CONFORME ESPECIFICAÇÔES")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1.800,00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=HYPERLINK("https://www.leilaoonline.net/lote/detalhe/171880", "5011")</f>
      </c>
      <c r="B239" s="4" t="s">
        <f>=HYPERLINK("https://www.leilaoonline.net/lote/detalhe/171880", "CRISTALEIRA")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1.500,00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=HYPERLINK("https://www.leilaoonline.net/lote/detalhe/171881", "5012")</f>
      </c>
      <c r="B240" s="4" t="s">
        <f>=HYPERLINK("https://www.leilaoonline.net/lote/detalhe/171881", "CRISTALEIRA")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=HYPERLINK("https://www.leilaoonline.net/lote/detalhe/171882", "5013")</f>
      </c>
      <c r="B241" s="4" t="s">
        <f>=HYPERLINK("https://www.leilaoonline.net/lote/detalhe/171882", "CRISTALEIRA")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=HYPERLINK("https://www.leilaoonline.net/lote/detalhe/171883", "5014")</f>
      </c>
      <c r="B242" s="4" t="s">
        <f>=HYPERLINK("https://www.leilaoonline.net/lote/detalhe/171883", "PRATELEIRA")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=HYPERLINK("https://www.leilaoonline.net/lote/detalhe/171884", "5015")</f>
      </c>
      <c r="B243" s="4" t="s">
        <f>=HYPERLINK("https://www.leilaoonline.net/lote/detalhe/171884", "CADEIRA DE BALANÇO ANTIGA")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=HYPERLINK("https://www.leilaoonline.net/lote/detalhe/171885", "5016")</f>
      </c>
      <c r="B244" s="4" t="s">
        <f>=HYPERLINK("https://www.leilaoonline.net/lote/detalhe/171885", "BALCÃO ARMÁRIO COM DUAS PORTAS")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=HYPERLINK("https://www.leilaoonline.net/lote/detalhe/171886", "5017")</f>
      </c>
      <c r="B245" s="4" t="s">
        <f>=HYPERLINK("https://www.leilaoonline.net/lote/detalhe/171886", "CABIDEIRO ANTIGO")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=HYPERLINK("https://www.leilaoonline.net/lote/detalhe/171941", "5018")</f>
      </c>
      <c r="B246" s="4" t="s">
        <f>=HYPERLINK("https://www.leilaoonline.net/lote/detalhe/171941", " BARRIL DE 200 LITROS")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=HYPERLINK("https://www.leilaoonline.net/lote/detalhe/171946", "5019")</f>
      </c>
      <c r="B247" s="4" t="s">
        <f>=HYPERLINK("https://www.leilaoonline.net/lote/detalhe/171946", " BARRIL DE 200 LITROS")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=HYPERLINK("https://www.leilaoonline.net/lote/detalhe/171944", "5020")</f>
      </c>
      <c r="B248" s="4" t="s">
        <f>=HYPERLINK("https://www.leilaoonline.net/lote/detalhe/171944", " BARRIL DE 200 LITROS")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=HYPERLINK("https://www.leilaoonline.net/lote/detalhe/171939", "5021")</f>
      </c>
      <c r="B249" s="4" t="s">
        <f>=HYPERLINK("https://www.leilaoonline.net/lote/detalhe/171939", " BARRIL DE 200 LITROS")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=HYPERLINK("https://www.leilaoonline.net/lote/detalhe/171942", "5022")</f>
      </c>
      <c r="B250" s="4" t="s">
        <f>=HYPERLINK("https://www.leilaoonline.net/lote/detalhe/171942", " BARRIL DE 200 LITROS")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=HYPERLINK("https://www.leilaoonline.net/lote/detalhe/171948", "5023")</f>
      </c>
      <c r="B251" s="4" t="s">
        <f>=HYPERLINK("https://www.leilaoonline.net/lote/detalhe/171948", " BARRIL DE 200 LITROS")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=HYPERLINK("https://www.leilaoonline.net/lote/detalhe/171947", "5024")</f>
      </c>
      <c r="B252" s="4" t="s">
        <f>=HYPERLINK("https://www.leilaoonline.net/lote/detalhe/171947", " BARRIL DE 200 LITROS")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=HYPERLINK("https://www.leilaoonline.net/lote/detalhe/171940", "5025")</f>
      </c>
      <c r="B253" s="4" t="s">
        <f>=HYPERLINK("https://www.leilaoonline.net/lote/detalhe/171940", " BARRIL DE 200 LITROS")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=HYPERLINK("https://www.leilaoonline.net/lote/detalhe/171943", "5026")</f>
      </c>
      <c r="B254" s="4" t="s">
        <f>=HYPERLINK("https://www.leilaoonline.net/lote/detalhe/171943", " BARRIL DE 200 LITROS")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500,00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=HYPERLINK("https://www.leilaoonline.net/lote/detalhe/171945", "5027")</f>
      </c>
      <c r="B255" s="4" t="s">
        <f>=HYPERLINK("https://www.leilaoonline.net/lote/detalhe/171945", " BARRIL DE 200 LITROS")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=HYPERLINK("https://www.leilaoonline.net/lote/detalhe/171988", "6001")</f>
      </c>
      <c r="B256" s="4" t="s">
        <f>=HYPERLINK("https://www.leilaoonline.net/lote/detalhe/171988", " Motocompressor de Ar MCV 076 220V 24lts./22kg")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300,00</t>
        </is>
      </c>
      <c r="F256" s="4" t="inlineStr">
        <is>
          <t>150.00</t>
        </is>
      </c>
    </row>
    <row collapsed="false" customFormat="false" customHeight="false" hidden="false" ht="12.1" outlineLevel="0" r="257">
      <c r="A257" s="5" t="s">
        <f>=HYPERLINK("https://www.leilaoonline.net/lote/detalhe/171986", "6002")</f>
      </c>
      <c r="B257" s="4" t="s">
        <f>=HYPERLINK("https://www.leilaoonline.net/lote/detalhe/171986", " 2 unidades de Bebedouro Elétrico para garrafão. 220V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250,00</t>
        </is>
      </c>
      <c r="F257" s="4" t="inlineStr">
        <is>
          <t>150.00</t>
        </is>
      </c>
    </row>
    <row collapsed="false" customFormat="false" customHeight="false" hidden="false" ht="12.1" outlineLevel="0" r="258">
      <c r="A258" s="5" t="s">
        <f>=HYPERLINK("https://www.leilaoonline.net/lote/detalhe/171982", "6003")</f>
      </c>
      <c r="B258" s="4" t="s">
        <f>=HYPERLINK("https://www.leilaoonline.net/lote/detalhe/171982", " Aprox. 25 Reatores Diversos")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=HYPERLINK("https://www.leilaoonline.net/lote/detalhe/171981", "6004")</f>
      </c>
      <c r="B259" s="4" t="s">
        <f>=HYPERLINK("https://www.leilaoonline.net/lote/detalhe/171981", " 3 Máquinas de Solda ESAB")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500,00</t>
        </is>
      </c>
      <c r="F259" s="4" t="inlineStr">
        <is>
          <t>150.00</t>
        </is>
      </c>
    </row>
    <row collapsed="false" customFormat="false" customHeight="false" hidden="false" ht="12.1" outlineLevel="0" r="260">
      <c r="A260" s="5" t="s">
        <f>=HYPERLINK("https://www.leilaoonline.net/lote/detalhe/171984", "6005")</f>
      </c>
      <c r="B260" s="4" t="s">
        <f>=HYPERLINK("https://www.leilaoonline.net/lote/detalhe/171984", " 07 unidades de Esmerilhadeira de 7" e 01 Esmerilhadeira de 4.1/2"")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500,00</t>
        </is>
      </c>
      <c r="F260" s="4" t="inlineStr">
        <is>
          <t>150.00</t>
        </is>
      </c>
    </row>
    <row collapsed="false" customFormat="false" customHeight="false" hidden="false" ht="12.1" outlineLevel="0" r="261">
      <c r="A261" s="5" t="s">
        <f>=HYPERLINK("https://www.leilaoonline.net/lote/detalhe/171983", "6006")</f>
      </c>
      <c r="B261" s="4" t="s">
        <f>=HYPERLINK("https://www.leilaoonline.net/lote/detalhe/171983", " Retífica Longa")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50,00</t>
        </is>
      </c>
      <c r="F261" s="4" t="inlineStr">
        <is>
          <t>150.00</t>
        </is>
      </c>
    </row>
    <row collapsed="false" customFormat="false" customHeight="false" hidden="false" ht="12.1" outlineLevel="0" r="262">
      <c r="A262" s="5" t="s">
        <f>=HYPERLINK("https://www.leilaoonline.net/lote/detalhe/171987", "6007")</f>
      </c>
      <c r="B262" s="4" t="s">
        <f>=HYPERLINK("https://www.leilaoonline.net/lote/detalhe/171987", " 7 Caixas de Ferramenta Sanfonadas")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150,00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=HYPERLINK("https://www.leilaoonline.net/lote/detalhe/171980", "6008")</f>
      </c>
      <c r="B263" s="4" t="s">
        <f>=HYPERLINK("https://www.leilaoonline.net/lote/detalhe/171980", " Aprox. 150 Chaves Combinadas e Fixas")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200,00</t>
        </is>
      </c>
      <c r="F263" s="4" t="inlineStr">
        <is>
          <t>150.00</t>
        </is>
      </c>
    </row>
    <row collapsed="false" customFormat="false" customHeight="false" hidden="false" ht="12.1" outlineLevel="0" r="264">
      <c r="A264" s="5" t="s">
        <f>=HYPERLINK("https://www.leilaoonline.net/lote/detalhe/172082", "6009")</f>
      </c>
      <c r="B264" s="4" t="s">
        <f>=HYPERLINK("https://www.leilaoonline.net/lote/detalhe/172082", "Unidade hidráulica para testes / conserto de servivalvulas, válvulas direcionais e válvulas reguladoras de pressão   p= 210bar - 80litros")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12.000,00</t>
        </is>
      </c>
      <c r="F2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2026-08-26T16:04:50.00Z</dcterms:created>
  <dc:creator>Tellks Tecnologia</dc:creator>
  <cp:revision>0</cp:revision>
</cp:coreProperties>
</file>