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Trailblazer 18 • Fiorinos • Kombi • S10 2020 • L200 • Corolla • Jumper • Ducato 07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=HYPERLINK("https://www.leilaoonline.net/lote/detalhe/168342", "001")</f>
      </c>
      <c r="B11" s="4" t="s">
        <f>=HYPERLINK("https://www.leilaoonline.net/lote/detalhe/168342", "veja o vídeo!! FIAT/FIORINO FLEX; 2011/2012; BRANCA;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=HYPERLINK("https://www.leilaoonline.net/lote/detalhe/168344", "002")</f>
      </c>
      <c r="B12" s="4" t="s">
        <f>=HYPERLINK("https://www.leilaoonline.net/lote/detalhe/168344", "veja o vídeo!! I/CITROEN JUMPY FURGAOPK; 2021/2022; BRANCA; DIESEL - FUNCIONANDO - APROX. 16.000KM")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=HYPERLINK("https://www.leilaoonline.net/lote/detalhe/168861", "003")</f>
      </c>
      <c r="B13" s="4" t="s">
        <f>=HYPERLINK("https://www.leilaoonline.net/lote/detalhe/168861", "CAMINHONETE I/TOYOTA HILUX CD4X4; 2007/2007; PRATA; DIESEL - FUNCIONANDO - IPVA 2023 OK")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=HYPERLINK("https://www.leilaoonline.net/lote/detalhe/168335", "004")</f>
      </c>
      <c r="B14" s="4" t="s">
        <f>=HYPERLINK("https://www.leilaoonline.net/lote/detalhe/168335", "veja o vídeo!! VW/NOVA SAVEIRO CE; 2013/2014; BRANCA;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=HYPERLINK("https://www.leilaoonline.net/lote/detalhe/168864", "005")</f>
      </c>
      <c r="B15" s="4" t="s">
        <f>=HYPERLINK("https://www.leilaoonline.net/lote/detalhe/168864", "CHEV/SPIN 1.8L AT LTZ; 2017/2018; CINZA; GASOL./ALCO./GNV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=HYPERLINK("https://www.leilaoonline.net/lote/detalhe/168328", "006")</f>
      </c>
      <c r="B16" s="4" t="s">
        <f>=HYPERLINK("https://www.leilaoonline.net/lote/detalhe/168328", "veja o vídeo!! CHEVROLET/S10 LT DD4A; 2019/2020; PRATA; DIESEL - FUNC. - IPVA 2023 OK - FIPE R$ 177.000,00")</f>
      </c>
      <c r="C16" s="4" t="inlineStr">
        <is>
          <t>Não vendido</t>
        </is>
      </c>
      <c r="D16" s="4" t="inlineStr">
        <is>
          <t>68</t>
        </is>
      </c>
      <c r="E16" s="5" t="inlineStr">
        <is>
          <t>128.000,00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=HYPERLINK("https://www.leilaoonline.net/lote/detalhe/168327", "007")</f>
      </c>
      <c r="B17" s="4" t="s">
        <f>=HYPERLINK("https://www.leilaoonline.net/lote/detalhe/168327", "veja o vídeo!! MMC/L200 OUTDOOR; 2008/2009; PRETA; DIESEL - FUNCIONANDO")</f>
      </c>
      <c r="C17" s="4" t="inlineStr">
        <is>
          <t>Não vendido</t>
        </is>
      </c>
      <c r="D17" s="4" t="inlineStr">
        <is>
          <t>111</t>
        </is>
      </c>
      <c r="E17" s="5" t="inlineStr">
        <is>
          <t>57.000,00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=HYPERLINK("https://www.leilaoonline.net/lote/detalhe/168324", "008")</f>
      </c>
      <c r="B18" s="4" t="s">
        <f>=HYPERLINK("https://www.leilaoonline.net/lote/detalhe/168324", "TOYOTA/COROLLA XEI20FLEX; 2018//2019; PRETA;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=HYPERLINK("https://www.leilaoonline.net/lote/detalhe/168882", "009")</f>
      </c>
      <c r="B19" s="4" t="s">
        <f>=HYPERLINK("https://www.leilaoonline.net/lote/detalhe/168882", "veja o vídeo!! CHEV/TRAILBLAZER LT D4A; 2017/2018; BRANCA; DIESEL - FUNC. - FIPE R$ 193.167,00")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111.000,00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=HYPERLINK("https://www.leilaoonline.net/lote/detalhe/168892", "010")</f>
      </c>
      <c r="B20" s="4" t="s">
        <f>=HYPERLINK("https://www.leilaoonline.net/lote/detalhe/168892", "veja o vídeo!! HONDA/HR-V EXL CVT; 2021/2021; CINZA; ALCO./GASOL.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103.750,00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=HYPERLINK("https://www.leilaoonline.net/lote/detalhe/168340", "011")</f>
      </c>
      <c r="B21" s="4" t="s">
        <f>=HYPERLINK("https://www.leilaoonline.net/lote/detalhe/168340", "veja o vídeo!! VW/KOMBI FURGÃO; 2009/2009; BRANCA;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18.400,00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=HYPERLINK("https://www.leilaoonline.net/lote/detalhe/168329", "012")</f>
      </c>
      <c r="B22" s="4" t="s">
        <f>=HYPERLINK("https://www.leilaoonline.net/lote/detalhe/168329", "I/CHEV SONIC LT HB MT; 2013/2013; BRANCA; ALCO./GASOL.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=HYPERLINK("https://www.leilaoonline.net/lote/detalhe/168897", "013")</f>
      </c>
      <c r="B23" s="4" t="s">
        <f>=HYPERLINK("https://www.leilaoonline.net/lote/detalhe/168897", "veja o vídeo!! RENAULT/OROCH 20 DYN42; 2015/2016; PRATA; ALCO./GASOL. - FUNCIONANDO - IPVA 2023 OK")</f>
      </c>
      <c r="C23" s="4" t="inlineStr">
        <is>
          <t>Não vendido</t>
        </is>
      </c>
      <c r="D23" s="4" t="inlineStr">
        <is>
          <t>165</t>
        </is>
      </c>
      <c r="E23" s="5" t="inlineStr">
        <is>
          <t>43.750,00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=HYPERLINK("https://www.leilaoonline.net/lote/detalhe/168323", "014")</f>
      </c>
      <c r="B24" s="4" t="s">
        <f>=HYPERLINK("https://www.leilaoonline.net/lote/detalhe/168323", "veja o vídeo!! FIAT/FIORINO IE; 2005/2005; BRANCA; GASOLINA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=HYPERLINK("https://www.leilaoonline.net/lote/detalhe/168330", "015")</f>
      </c>
      <c r="B25" s="4" t="s">
        <f>=HYPERLINK("https://www.leilaoonline.net/lote/detalhe/168330", "CAMINHONETE NISSAN/FRONTIER 4X4 XE; 2005/2006; BRANCA; DIESEL - FUNCIONANDO")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=HYPERLINK("https://www.leilaoonline.net/lote/detalhe/168326", "016")</f>
      </c>
      <c r="B26" s="4" t="s">
        <f>=HYPERLINK("https://www.leilaoonline.net/lote/detalhe/168326", "VW/UP MOVE MB TSI; 2015/2016; PRETO; ALCO./GASOL.- FUNCIONANDO - FROTA J64")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=HYPERLINK("https://www.leilaoonline.net/lote/detalhe/168322", "017")</f>
      </c>
      <c r="B27" s="4" t="s">
        <f>=HYPERLINK("https://www.leilaoonline.net/lote/detalhe/168322", "FIAT/FIORINO IE; 2006/2006; BRANCA; GASOLINA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=HYPERLINK("https://www.leilaoonline.net/lote/detalhe/168321", "018")</f>
      </c>
      <c r="B28" s="4" t="s">
        <f>=HYPERLINK("https://www.leilaoonline.net/lote/detalhe/168321", "veja o vídeo!! I/CITROEN C4PIC EXC A 7L; 2008/2009; PRATA; GASOLINA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=HYPERLINK("https://www.leilaoonline.net/lote/detalhe/168339", "019")</f>
      </c>
      <c r="B29" s="4" t="s">
        <f>=HYPERLINK("https://www.leilaoonline.net/lote/detalhe/168339", "FIAT/DUCATO MAXICARGO; 2006/2007; AMARELA; DIESEL - IPVA 2023 OK")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16.000,00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=HYPERLINK("https://www.leilaoonline.net/lote/detalhe/168348", "020")</f>
      </c>
      <c r="B30" s="4" t="s">
        <f>=HYPERLINK("https://www.leilaoonline.net/lote/detalhe/168348", "I/HONDA CBR 600RR; 2010/2011; CINZA; GASOLINA - FUNCIONANDO - APROX. 56.000KM")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=HYPERLINK("https://www.leilaoonline.net/lote/detalhe/168341", "021")</f>
      </c>
      <c r="B31" s="4" t="s">
        <f>=HYPERLINK("https://www.leilaoonline.net/lote/detalhe/168341", "GM/S10 2.4 D; 2001/2002; BRANCA; GASOLINA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=HYPERLINK("https://www.leilaoonline.net/lote/detalhe/168881", "022")</f>
      </c>
      <c r="B32" s="4" t="s">
        <f>=HYPERLINK("https://www.leilaoonline.net/lote/detalhe/168881", "veja o vídeo!! RENAULT/SANDERO EXPR 16; 2015/2016; CINZA; ALCO./GASOL.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=HYPERLINK("https://www.leilaoonline.net/lote/detalhe/168325", "023")</f>
      </c>
      <c r="B33" s="4" t="s">
        <f>=HYPERLINK("https://www.leilaoonline.net/lote/detalhe/168325", "veja o vídeo!! I/VW AMAROK CD 4X4 SE; 2013/2014; PRETA; DIESEL")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38.500,00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=HYPERLINK("https://www.leilaoonline.net/lote/detalhe/168346", "025")</f>
      </c>
      <c r="B34" s="4" t="s">
        <f>=HYPERLINK("https://www.leilaoonline.net/lote/detalhe/168346", "YAMAHA/MT-03; 2008/2008; PRETA; GASOLINA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8.650,00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=HYPERLINK("https://www.leilaoonline.net/lote/detalhe/168343", "029")</f>
      </c>
      <c r="B35" s="4" t="s">
        <f>=HYPERLINK("https://www.leilaoonline.net/lote/detalhe/168343", "veja o vídeo!! GM/S10 2.2 D; 2000/2000; BRANCA; GASOLINA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=HYPERLINK("https://www.leilaoonline.net/lote/detalhe/168345", "033")</f>
      </c>
      <c r="B36" s="4" t="s">
        <f>=HYPERLINK("https://www.leilaoonline.net/lote/detalhe/168345", "veja o vídeo!! TOYOTA/ETIOS HB XLS; 2013/2013;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=HYPERLINK("https://www.leilaoonline.net/lote/detalhe/168347", "036")</f>
      </c>
      <c r="B37" s="4" t="s">
        <f>=HYPERLINK("https://www.leilaoonline.net/lote/detalhe/168347", "veja o vídeo!! VW/NOVO GOL TL MCV; 2017/2017; BRANCA; ALCO./GASOL. - FUNCIONANDO - FIPE: 45.385,00")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29.750,00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=HYPERLINK("https://www.leilaoonline.net/lote/detalhe/168350", "043")</f>
      </c>
      <c r="B38" s="4" t="s">
        <f>=HYPERLINK("https://www.leilaoonline.net/lote/detalhe/168350", "VW/SAVEIRO 1.6; 2009/2010; BRANCA; ALCO./GASOL. - FUNCIONANDO")</f>
      </c>
      <c r="C38" s="4" t="inlineStr">
        <is>
          <t>Vendido</t>
        </is>
      </c>
      <c r="D38" s="4" t="inlineStr">
        <is>
          <t>25</t>
        </is>
      </c>
      <c r="E38" s="5" t="inlineStr">
        <is>
          <t>26.000,00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=HYPERLINK("https://www.leilaoonline.net/lote/detalhe/168349", "054")</f>
      </c>
      <c r="B39" s="4" t="s">
        <f>=HYPERLINK("https://www.leilaoonline.net/lote/detalhe/168349", "PEUGEOT/207PASSION XS A; 2010/2011; PRATA; ALCO./GASOL.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10.000,00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2026-03-27T06:21:14.00Z</dcterms:created>
  <dc:creator>Tellks Tecnologia</dc:creator>
  <cp:revision>0</cp:revision>
</cp:coreProperties>
</file>