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Kombi ref. 2009 • Outlander 2018 • Fiorinos • Montana LS2 2019 • Stradas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29/03/2023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=HYPERLINK("https://www.leilaoonline.net/lote/detalhe/171507", "045")</f>
      </c>
      <c r="B11" s="4" t="s">
        <f>=HYPERLINK("https://www.leilaoonline.net/lote/detalhe/171507", "veja o vídeo!! I/MMC OUTLANDER COMFORT; 2017/2018; CINZA; GASOLINA - FUNCIONANDO - IPVA 2023 OK")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44.500,00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=HYPERLINK("https://www.leilaoonline.net/lote/detalhe/171017", "046")</f>
      </c>
      <c r="B12" s="4" t="s">
        <f>=HYPERLINK("https://www.leilaoonline.net/lote/detalhe/171017", "veja o vídeo!! FIAT/FIORINO FLEX; 2012/2013; BRANCA; ALCO./GASOL. - FUNCIONANDO")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13.759,00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=HYPERLINK("https://www.leilaoonline.net/lote/detalhe/171785", "047")</f>
      </c>
      <c r="B13" s="4" t="s">
        <f>=HYPERLINK("https://www.leilaoonline.net/lote/detalhe/171785", "veja o vídeo!! VW/VIRTUS HL AD; 2021/2021; BRANCA; ALCO./GASOL. - FUNCIONANDO")</f>
      </c>
      <c r="C13" s="4" t="inlineStr">
        <is>
          <t>Não vendido</t>
        </is>
      </c>
      <c r="D13" s="4" t="inlineStr">
        <is>
          <t>49</t>
        </is>
      </c>
      <c r="E13" s="5" t="inlineStr">
        <is>
          <t>57.000,00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=HYPERLINK("https://www.leilaoonline.net/lote/detalhe/171858", "048")</f>
      </c>
      <c r="B14" s="4" t="s">
        <f>=HYPERLINK("https://www.leilaoonline.net/lote/detalhe/171858", "veja o vídeo!! FIAT/STRADA WORKING; 2015/2016; BRANCA; ALCO./GASOL. - FUNCIONANDO - IPVA 2023 OK")</f>
      </c>
      <c r="C14" s="4" t="inlineStr">
        <is>
          <t>Não vendido</t>
        </is>
      </c>
      <c r="D14" s="4" t="inlineStr">
        <is>
          <t>61</t>
        </is>
      </c>
      <c r="E14" s="5" t="inlineStr">
        <is>
          <t>34.500,00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=HYPERLINK("https://www.leilaoonline.net/lote/detalhe/171016", "050")</f>
      </c>
      <c r="B15" s="4" t="s">
        <f>=HYPERLINK("https://www.leilaoonline.net/lote/detalhe/171016", "veja o vídeo!! CHEVROLET/MONTANA LS2; 2018/2019; PRATA; ALCO./GASOL. - FUNCIONANDO - FIPE R$ 58.277,00")</f>
      </c>
      <c r="C15" s="4" t="inlineStr">
        <is>
          <t>Não vendido</t>
        </is>
      </c>
      <c r="D15" s="4" t="inlineStr">
        <is>
          <t>32</t>
        </is>
      </c>
      <c r="E15" s="5" t="inlineStr">
        <is>
          <t>41.000,00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=HYPERLINK("https://www.leilaoonline.net/lote/detalhe/171508", "051")</f>
      </c>
      <c r="B16" s="4" t="s">
        <f>=HYPERLINK("https://www.leilaoonline.net/lote/detalhe/171508", "veja o vídeo!! VW/KOMBI FURGÃO; 2009/2009; BRANCA; ALCO./GASOL. - FUNCIONANDO")</f>
      </c>
      <c r="C16" s="4" t="inlineStr">
        <is>
          <t>Não vendido</t>
        </is>
      </c>
      <c r="D16" s="4" t="inlineStr">
        <is>
          <t>37</t>
        </is>
      </c>
      <c r="E16" s="5" t="inlineStr">
        <is>
          <t>19.100,00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=HYPERLINK("https://www.leilaoonline.net/lote/detalhe/171667", "054")</f>
      </c>
      <c r="B17" s="4" t="s">
        <f>=HYPERLINK("https://www.leilaoonline.net/lote/detalhe/171667", "veja o vídeo!! FIAT/FIORINO FLEX; 2011/2012; BRANCA; ALCO./GASOL. - FUNCIONANDO")</f>
      </c>
      <c r="C17" s="4" t="inlineStr">
        <is>
          <t>Não vendido</t>
        </is>
      </c>
      <c r="D17" s="4" t="inlineStr">
        <is>
          <t>36</t>
        </is>
      </c>
      <c r="E17" s="5" t="inlineStr">
        <is>
          <t>18.500,00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=HYPERLINK("https://www.leilaoonline.net/lote/detalhe/171784", "055")</f>
      </c>
      <c r="B18" s="4" t="s">
        <f>=HYPERLINK("https://www.leilaoonline.net/lote/detalhe/171784", "veja o vídeo!! FIAT/STRADA WORKING; 2013/2013; BRANCA; ALCO./GASOL. - FUNCIONANDO - IPVA 2023 OK")</f>
      </c>
      <c r="C18" s="4" t="inlineStr">
        <is>
          <t>Não vendido</t>
        </is>
      </c>
      <c r="D18" s="4" t="inlineStr">
        <is>
          <t>43</t>
        </is>
      </c>
      <c r="E18" s="5" t="inlineStr">
        <is>
          <t>26.500,00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=HYPERLINK("https://www.leilaoonline.net/lote/detalhe/171509", "070")</f>
      </c>
      <c r="B19" s="4" t="s">
        <f>=HYPERLINK("https://www.leilaoonline.net/lote/detalhe/171509", "veja o vídeo!! VW/KOMBI FURGÃO; 2009/2009; BRANCA; ALCO./GASOL. - FUNCIONANDO - IPVA 2023 OK")</f>
      </c>
      <c r="C19" s="4" t="inlineStr">
        <is>
          <t>Não vendido</t>
        </is>
      </c>
      <c r="D19" s="4" t="inlineStr">
        <is>
          <t>38</t>
        </is>
      </c>
      <c r="E19" s="5" t="inlineStr">
        <is>
          <t>19.750,00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=HYPERLINK("https://www.leilaoonline.net/lote/detalhe/171666", "071")</f>
      </c>
      <c r="B20" s="4" t="s">
        <f>=HYPERLINK("https://www.leilaoonline.net/lote/detalhe/171666", "veja o vídeo!! FIAT/FIORINO IE; 2005/2005; BRANCA; GASOLINA - FUNCIONANDO")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16.000,00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2026-09-24T05:02:13.00Z</dcterms:created>
  <dc:creator>Tellks Tecnologia</dc:creator>
  <cp:revision>0</cp:revision>
</cp:coreProperties>
</file>