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MUNCK * EQUIPAMENTOS INDUSTRIAIS * MÁQUINAS PESADAS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=HYPERLINK("https://www.leilaoonline.net/lote/detalhe/172663", "001")</f>
      </c>
      <c r="B11" s="4" t="s">
        <f>=HYPERLINK("https://www.leilaoonline.net/lote/detalhe/172663", "VW Amarok CD 4x4 S - diesel - 2017/2017 - Completa - manual - Pl final 5")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=HYPERLINK("https://www.leilaoonline.net/lote/detalhe/172664", "002")</f>
      </c>
      <c r="B12" s="4" t="s">
        <f>=HYPERLINK("https://www.leilaoonline.net/lote/detalhe/172664",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=HYPERLINK("https://www.leilaoonline.net/lote/detalhe/172857", "003")</f>
      </c>
      <c r="B13" s="4" t="s">
        <f>=HYPERLINK("https://www.leilaoonline.net/lote/detalhe/172857", "Troller T4 TDI 2.8 4x4 2005 - Direção hidráulica - Docs OK - Pl final 8")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=HYPERLINK("https://www.leilaoonline.net/lote/detalhe/172318", "004")</f>
      </c>
      <c r="B14" s="4" t="s">
        <f>=HYPERLINK("https://www.leilaoonline.net/lote/detalhe/172318", "  Base de cinta transportadora")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=HYPERLINK("https://www.leilaoonline.net/lote/detalhe/172317", "005")</f>
      </c>
      <c r="B15" s="4" t="s">
        <f>=HYPERLINK("https://www.leilaoonline.net/lote/detalhe/172317", " Base de cinta transportadora - Sem redutor")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=HYPERLINK("https://www.leilaoonline.net/lote/detalhe/172319", "006")</f>
      </c>
      <c r="B16" s="4" t="s">
        <f>=HYPERLINK("https://www.leilaoonline.net/lote/detalhe/172319", " [vídeo] - Base de cinta transportadora")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=HYPERLINK("https://www.leilaoonline.net/lote/detalhe/173426", "007")</f>
      </c>
      <c r="B17" s="4" t="s">
        <f>=HYPERLINK("https://www.leilaoonline.net/lote/detalhe/173426", "[vídeo] Retroescavadeira Case 580L - 2007 - 4x4")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=HYPERLINK("https://www.leilaoonline.net/lote/detalhe/172320", "010")</f>
      </c>
      <c r="B18" s="4" t="s">
        <f>=HYPERLINK("https://www.leilaoonline.net/lote/detalhe/172320", " Lancha - sem espeficicações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=HYPERLINK("https://www.leilaoonline.net/lote/detalhe/172309", "011")</f>
      </c>
      <c r="B19" s="4" t="s">
        <f>=HYPERLINK("https://www.leilaoonline.net/lote/detalhe/172309", " Exaustor - aprox. 150 x 100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=HYPERLINK("https://www.leilaoonline.net/lote/detalhe/172310", "012")</f>
      </c>
      <c r="B20" s="4" t="s">
        <f>=HYPERLINK("https://www.leilaoonline.net/lote/detalhe/172310", " Moinho de bola industrial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=HYPERLINK("https://www.leilaoonline.net/lote/detalhe/172321", "013")</f>
      </c>
      <c r="B21" s="4" t="s">
        <f>=HYPERLINK("https://www.leilaoonline.net/lote/detalhe/172321", " Silo de ração")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=HYPERLINK("https://www.leilaoonline.net/lote/detalhe/172311", "014")</f>
      </c>
      <c r="B22" s="4" t="s">
        <f>=HYPERLINK("https://www.leilaoonline.net/lote/detalhe/172311", " Jogo Roda Amarok - aro 22 - 265/35")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=HYPERLINK("https://www.leilaoonline.net/lote/detalhe/172304", "015")</f>
      </c>
      <c r="B23" s="4" t="s">
        <f>=HYPERLINK("https://www.leilaoonline.net/lote/detalhe/172304", " Tanque de aço - Apróx 30 mil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=HYPERLINK("https://www.leilaoonline.net/lote/detalhe/172330", "016")</f>
      </c>
      <c r="B24" s="4" t="s">
        <f>=HYPERLINK("https://www.leilaoonline.net/lote/detalhe/172330", "[ Vídeo ] Empilhadeira Clark 2006 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=HYPERLINK("https://www.leilaoonline.net/lote/detalhe/172303", "016")</f>
      </c>
      <c r="B25" s="4" t="s">
        <f>=HYPERLINK("https://www.leilaoonline.net/lote/detalhe/172303", " Container ( 3,00m x 2,50 m)")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=HYPERLINK("https://www.leilaoonline.net/lote/detalhe/172331", "018")</f>
      </c>
      <c r="B26" s="4" t="s">
        <f>=HYPERLINK("https://www.leilaoonline.net/lote/detalhe/172331", "[ Vídeo ] Empilhadeira Hyster -  Modelo XL80Ano 99 Diesel motor Maximum - Cap 4 ton.")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=HYPERLINK("https://www.leilaoonline.net/lote/detalhe/172363", "019")</f>
      </c>
      <c r="B27" s="4" t="s">
        <f>=HYPERLINK("https://www.leilaoonline.net/lote/detalhe/172363", "JEEP Willys 1960 4x4 - Motor Opala 4 Cil. injeção nos 4 bicos - ignição eletr. - Caixa chevette 5 marchas - pandoo, dir. hidr. ar, pneus 31, cap. rigida, Som pionner, guinco, tanque inox, Molas toyota, banco couro, placa mercosul.")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=HYPERLINK("https://www.leilaoonline.net/lote/detalhe/172338", "022")</f>
      </c>
      <c r="B28" s="4" t="s">
        <f>=HYPERLINK("https://www.leilaoonline.net/lote/detalhe/172338", " Gerador 250/275 kva  motor mwm v12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=HYPERLINK("https://www.leilaoonline.net/lote/detalhe/172335", "025")</f>
      </c>
      <c r="B29" s="4" t="s">
        <f>=HYPERLINK("https://www.leilaoonline.net/lote/detalhe/172335", "Moinho de martelo")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=HYPERLINK("https://www.leilaoonline.net/lote/detalhe/172342", "027")</f>
      </c>
      <c r="B30" s="4" t="s">
        <f>=HYPERLINK("https://www.leilaoonline.net/lote/detalhe/172342", " Moinho de plástico")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=HYPERLINK("https://www.leilaoonline.net/lote/detalhe/172312", "027")</f>
      </c>
      <c r="B31" s="4" t="s">
        <f>=HYPERLINK("https://www.leilaoonline.net/lote/detalhe/172312", " Lote com: 4 Pneus Off-road - Com rodas")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=HYPERLINK("https://www.leilaoonline.net/lote/detalhe/172313", "028")</f>
      </c>
      <c r="B32" s="4" t="s">
        <f>=HYPERLINK("https://www.leilaoonline.net/lote/detalhe/172313", " Talha Industrial")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=HYPERLINK("https://www.leilaoonline.net/lote/detalhe/172332", "029")</f>
      </c>
      <c r="B33" s="4" t="s">
        <f>=HYPERLINK("https://www.leilaoonline.net/lote/detalhe/172332", " Peneira vibratória industrial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=HYPERLINK("https://www.leilaoonline.net/lote/detalhe/172308", "030")</f>
      </c>
      <c r="B34" s="4" t="s">
        <f>=HYPERLINK("https://www.leilaoonline.net/lote/detalhe/172308", "Moinho")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=HYPERLINK("https://www.leilaoonline.net/lote/detalhe/172327", "031")</f>
      </c>
      <c r="B35" s="4" t="s">
        <f>=HYPERLINK("https://www.leilaoonline.net/lote/detalhe/172327", " Compressor de ar silos ( Cebolão) Acoplado motor de opala 4cc - Com carretinha e reservatório")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=HYPERLINK("https://www.leilaoonline.net/lote/detalhe/172340", "032")</f>
      </c>
      <c r="B36" s="4" t="s">
        <f>=HYPERLINK("https://www.leilaoonline.net/lote/detalhe/172340", " Britador")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=HYPERLINK("https://www.leilaoonline.net/lote/detalhe/172341", "033")</f>
      </c>
      <c r="B37" s="4" t="s">
        <f>=HYPERLINK("https://www.leilaoonline.net/lote/detalhe/172341", " Britador")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=HYPERLINK("https://www.leilaoonline.net/lote/detalhe/172336", "034")</f>
      </c>
      <c r="B38" s="4" t="s">
        <f>=HYPERLINK("https://www.leilaoonline.net/lote/detalhe/172336", "Exaustor Industrial")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=HYPERLINK("https://www.leilaoonline.net/lote/detalhe/172334", "035")</f>
      </c>
      <c r="B39" s="4" t="s">
        <f>=HYPERLINK("https://www.leilaoonline.net/lote/detalhe/172334", "[vídeo]  Furadeira De bancada Radial")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=HYPERLINK("https://www.leilaoonline.net/lote/detalhe/172339", "037")</f>
      </c>
      <c r="B40" s="4" t="s">
        <f>=HYPERLINK("https://www.leilaoonline.net/lote/detalhe/172339", " Tanque chorumeira")</f>
      </c>
      <c r="C40" s="4" t="inlineStr">
        <is>
          <t>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=HYPERLINK("https://www.leilaoonline.net/lote/detalhe/172333", "038")</f>
      </c>
      <c r="B41" s="4" t="s">
        <f>=HYPERLINK("https://www.leilaoonline.net/lote/detalhe/172333", " Grua Munck - Guindauto - 2010 - ECO mod. 10.000 - Duas lanças Hidráulicas  - Para reaproveitamento")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=HYPERLINK("https://www.leilaoonline.net/lote/detalhe/172337", "040")</f>
      </c>
      <c r="B42" s="4" t="s">
        <f>=HYPERLINK("https://www.leilaoonline.net/lote/detalhe/172337", "Baú Melosa com conjunto Hidráulico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=HYPERLINK("https://www.leilaoonline.net/lote/detalhe/172346", "048")</f>
      </c>
      <c r="B43" s="4" t="s">
        <f>=HYPERLINK("https://www.leilaoonline.net/lote/detalhe/172346", " Garra para lenha")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=HYPERLINK("https://www.leilaoonline.net/lote/detalhe/172307", "057")</f>
      </c>
      <c r="B44" s="4" t="s">
        <f>=HYPERLINK("https://www.leilaoonline.net/lote/detalhe/172307", "[vídeo] Guilhotina Mecânica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=HYPERLINK("https://www.leilaoonline.net/lote/detalhe/172343", "059")</f>
      </c>
      <c r="B45" s="4" t="s">
        <f>=HYPERLINK("https://www.leilaoonline.net/lote/detalhe/172343", "Empilhadeira elétrica - 5 toneladas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=HYPERLINK("https://www.leilaoonline.net/lote/detalhe/172322", "065")</f>
      </c>
      <c r="B46" s="4" t="s">
        <f>=HYPERLINK("https://www.leilaoonline.net/lote/detalhe/172322", "Girador rotator para empilhadeira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=HYPERLINK("https://www.leilaoonline.net/lote/detalhe/172361", "066")</f>
      </c>
      <c r="B47" s="4" t="s">
        <f>=HYPERLINK("https://www.leilaoonline.net/lote/detalhe/172361", "MB SPRINTER 310D 1997 - Guincho e prancha elétrica friodinal - vidros elétricos - prancha 4,5m - Som pioneer")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=HYPERLINK("https://www.leilaoonline.net/lote/detalhe/172347", "067")</f>
      </c>
      <c r="B48" s="4" t="s">
        <f>=HYPERLINK("https://www.leilaoonline.net/lote/detalhe/172347", "Bomba de estágio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=HYPERLINK("https://www.leilaoonline.net/lote/detalhe/172349", "068")</f>
      </c>
      <c r="B49" s="4" t="s">
        <f>=HYPERLINK("https://www.leilaoonline.net/lote/detalhe/172349", "Equipamento - atenção: Sem os pés em cima do equipamento")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=HYPERLINK("https://www.leilaoonline.net/lote/detalhe/172356", "069")</f>
      </c>
      <c r="B50" s="4" t="s">
        <f>=HYPERLINK("https://www.leilaoonline.net/lote/detalhe/172356", "[vídeo] Barco em alumínio - Motor Mercury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=HYPERLINK("https://www.leilaoonline.net/lote/detalhe/172323", "070")</f>
      </c>
      <c r="B51" s="4" t="s">
        <f>=HYPERLINK("https://www.leilaoonline.net/lote/detalhe/172323", "Máquina eletroerosão - 1993")</f>
      </c>
      <c r="C51" s="4" t="inlineStr">
        <is>
          <t>Vendido</t>
        </is>
      </c>
      <c r="D51" s="4" t="inlineStr">
        <is>
          <t>12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=HYPERLINK("https://www.leilaoonline.net/lote/detalhe/172348", "071")</f>
      </c>
      <c r="B52" s="4" t="s">
        <f>=HYPERLINK("https://www.leilaoonline.net/lote/detalhe/172348", "Tanque ração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=HYPERLINK("https://www.leilaoonline.net/lote/detalhe/172368", "072")</f>
      </c>
      <c r="B53" s="4" t="s">
        <f>=HYPERLINK("https://www.leilaoonline.net/lote/detalhe/172368", "[vídeo] JET SKI Kawasaki 750cc - 2001")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=HYPERLINK("https://www.leilaoonline.net/lote/detalhe/172367", "073")</f>
      </c>
      <c r="B54" s="4" t="s">
        <f>=HYPERLINK("https://www.leilaoonline.net/lote/detalhe/172367", "[vídeo] Lancha Focker 180 - Motor Mercury 90 - com carreta s/documento")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=HYPERLINK("https://www.leilaoonline.net/lote/detalhe/172366", "074")</f>
      </c>
      <c r="B55" s="4" t="s">
        <f>=HYPERLINK("https://www.leilaoonline.net/lote/detalhe/172366", "Peugeot Hoggar Xline 2011/2012")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=HYPERLINK("https://www.leilaoonline.net/lote/detalhe/172305", "076")</f>
      </c>
      <c r="B56" s="4" t="s">
        <f>=HYPERLINK("https://www.leilaoonline.net/lote/detalhe/172305", " Moinho martelo desmontado")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=HYPERLINK("https://www.leilaoonline.net/lote/detalhe/172324", "077")</f>
      </c>
      <c r="B57" s="4" t="s">
        <f>=HYPERLINK("https://www.leilaoonline.net/lote/detalhe/172324", "Plataforma elevador - para ônibus ou vans - 12 volts - Para 250kg")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=HYPERLINK("https://www.leilaoonline.net/lote/detalhe/172314", "080")</f>
      </c>
      <c r="B58" s="4" t="s">
        <f>=HYPERLINK("https://www.leilaoonline.net/lote/detalhe/172314", " Secador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=HYPERLINK("https://www.leilaoonline.net/lote/detalhe/172328", "081")</f>
      </c>
      <c r="B59" s="4" t="s">
        <f>=HYPERLINK("https://www.leilaoonline.net/lote/detalhe/172328", " Máquina de corte")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=HYPERLINK("https://www.leilaoonline.net/lote/detalhe/172355", "082")</f>
      </c>
      <c r="B60" s="4" t="s">
        <f>=HYPERLINK("https://www.leilaoonline.net/lote/detalhe/172355", "Moinho martelo 1,5 X 0.60 de boca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=HYPERLINK("https://www.leilaoonline.net/lote/detalhe/172350", "083")</f>
      </c>
      <c r="B61" s="4" t="s">
        <f>=HYPERLINK("https://www.leilaoonline.net/lote/detalhe/172350",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=HYPERLINK("https://www.leilaoonline.net/lote/detalhe/172306", "085")</f>
      </c>
      <c r="B62" s="4" t="s">
        <f>=HYPERLINK("https://www.leilaoonline.net/lote/detalhe/172306", " Munck")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=HYPERLINK("https://www.leilaoonline.net/lote/detalhe/172351", "087")</f>
      </c>
      <c r="B63" s="4" t="s">
        <f>=HYPERLINK("https://www.leilaoonline.net/lote/detalhe/172351", "Imã Elétrico 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=HYPERLINK("https://www.leilaoonline.net/lote/detalhe/172316", "092")</f>
      </c>
      <c r="B64" s="4" t="s">
        <f>=HYPERLINK("https://www.leilaoonline.net/lote/detalhe/172316", "Arado")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=HYPERLINK("https://www.leilaoonline.net/lote/detalhe/172354", "098")</f>
      </c>
      <c r="B65" s="4" t="s">
        <f>=HYPERLINK("https://www.leilaoonline.net/lote/detalhe/172354", "Caçamba Basculante 20 m³ - Rosseti  - 2010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=HYPERLINK("https://www.leilaoonline.net/lote/detalhe/172325", "101")</f>
      </c>
      <c r="B66" s="4" t="s">
        <f>=HYPERLINK("https://www.leilaoonline.net/lote/detalhe/172325", "Equipamento agrícola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=HYPERLINK("https://www.leilaoonline.net/lote/detalhe/172326", "102")</f>
      </c>
      <c r="B67" s="4" t="s">
        <f>=HYPERLINK("https://www.leilaoonline.net/lote/detalhe/172326", "Braço de retro escavadeira MF")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=HYPERLINK("https://www.leilaoonline.net/lote/detalhe/172357", "103")</f>
      </c>
      <c r="B68" s="4" t="s">
        <f>=HYPERLINK("https://www.leilaoonline.net/lote/detalhe/172357", "Cabine Suplementar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=HYPERLINK("https://www.leilaoonline.net/lote/detalhe/172358", "104")</f>
      </c>
      <c r="B69" s="4" t="s">
        <f>=HYPERLINK("https://www.leilaoonline.net/lote/detalhe/172358", "Lote com: 03 máquinas de madeira - Bosch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=HYPERLINK("https://www.leilaoonline.net/lote/detalhe/172359", "105")</f>
      </c>
      <c r="B70" s="4" t="s">
        <f>=HYPERLINK("https://www.leilaoonline.net/lote/detalhe/172359", "Torno Nardini MS 175 E")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=HYPERLINK("https://www.leilaoonline.net/lote/detalhe/172360", "106")</f>
      </c>
      <c r="B71" s="4" t="s">
        <f>=HYPERLINK("https://www.leilaoonline.net/lote/detalhe/172360", "[vídeo] Trator de esteira CAT D4-D - Série 97F - torque eletrônico - 1979")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=HYPERLINK("https://www.leilaoonline.net/lote/detalhe/172362", "107")</f>
      </c>
      <c r="B72" s="4" t="s">
        <f>=HYPERLINK("https://www.leilaoonline.net/lote/detalhe/172362", "Garra Sucateira - elétrica - motor 30cv - 6 Pistões")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=HYPERLINK("https://www.leilaoonline.net/lote/detalhe/172364", "108")</f>
      </c>
      <c r="B73" s="4" t="s">
        <f>=HYPERLINK("https://www.leilaoonline.net/lote/detalhe/172364", "Caçamba Roll-on - 30m Cúbicos - 2013 - Grimaldi")</f>
      </c>
      <c r="C73" s="4" t="inlineStr">
        <is>
          <t>Não vendido</t>
        </is>
      </c>
      <c r="D73" s="4" t="inlineStr">
        <is>
          <t>17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=HYPERLINK("https://www.leilaoonline.net/lote/detalhe/172365", "109")</f>
      </c>
      <c r="B74" s="4" t="s">
        <f>=HYPERLINK("https://www.leilaoonline.net/lote/detalhe/172365", "Caçamba Roll-on - 30m Cúbicos - 2013")</f>
      </c>
      <c r="C74" s="4" t="inlineStr">
        <is>
          <t>Não vendido</t>
        </is>
      </c>
      <c r="D74" s="4" t="inlineStr">
        <is>
          <t>24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=HYPERLINK("https://www.leilaoonline.net/lote/detalhe/172647", "110")</f>
      </c>
      <c r="B75" s="4" t="s">
        <f>=HYPERLINK("https://www.leilaoonline.net/lote/detalhe/172647", "Reboque de lança - Guincho com redutor grande")</f>
      </c>
      <c r="C75" s="4" t="inlineStr">
        <is>
          <t>Vendido</t>
        </is>
      </c>
      <c r="D75" s="4" t="inlineStr">
        <is>
          <t>38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=HYPERLINK("https://www.leilaoonline.net/lote/detalhe/172648", "111")</f>
      </c>
      <c r="B76" s="4" t="s">
        <f>=HYPERLINK("https://www.leilaoonline.net/lote/detalhe/172648", "Máquina de prensa e corte")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=HYPERLINK("https://www.leilaoonline.net/lote/detalhe/172650", "113")</f>
      </c>
      <c r="B77" s="4" t="s">
        <f>=HYPERLINK("https://www.leilaoonline.net/lote/detalhe/172650",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=HYPERLINK("https://www.leilaoonline.net/lote/detalhe/172651", "114")</f>
      </c>
      <c r="B78" s="4" t="s">
        <f>=HYPERLINK("https://www.leilaoonline.net/lote/detalhe/172651", "Arado")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=HYPERLINK("https://www.leilaoonline.net/lote/detalhe/172652", "115")</f>
      </c>
      <c r="B79" s="4" t="s">
        <f>=HYPERLINK("https://www.leilaoonline.net/lote/detalhe/172652", "Carcaça de mini carregadeira Case - 2019")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=HYPERLINK("https://www.leilaoonline.net/lote/detalhe/172653", "116")</f>
      </c>
      <c r="B80" s="4" t="s">
        <f>=HYPERLINK("https://www.leilaoonline.net/lote/detalhe/172653", "[vídeo] Furadeira Fresadora - Tornitec ZX45 - série 25001971")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=HYPERLINK("https://www.leilaoonline.net/lote/detalhe/172654", "117")</f>
      </c>
      <c r="B81" s="4" t="s">
        <f>=HYPERLINK("https://www.leilaoonline.net/lote/detalhe/172654", "[vídeo] Fresadora - WAPSA - Hidropneum  Nº 11.0052.0")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=HYPERLINK("https://www.leilaoonline.net/lote/detalhe/172655", "118")</f>
      </c>
      <c r="B82" s="4" t="s">
        <f>=HYPERLINK("https://www.leilaoonline.net/lote/detalhe/172655", "[video] Fresadora - BUSCH - Série 17/307")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=HYPERLINK("https://www.leilaoonline.net/lote/detalhe/172656", "119")</f>
      </c>
      <c r="B83" s="4" t="s">
        <f>=HYPERLINK("https://www.leilaoonline.net/lote/detalhe/172656", "Copiadora - REGMED TIPO PGC-2, NÚMERO 125/82,  ANO 1986/5")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=HYPERLINK("https://www.leilaoonline.net/lote/detalhe/172657", "120")</f>
      </c>
      <c r="B84" s="4" t="s">
        <f>=HYPERLINK("https://www.leilaoonline.net/lote/detalhe/172657", "SERRA")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=HYPERLINK("https://www.leilaoonline.net/lote/detalhe/172658", "121")</f>
      </c>
      <c r="B85" s="4" t="s">
        <f>=HYPERLINK("https://www.leilaoonline.net/lote/detalhe/172658", "Guincho elétrico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=HYPERLINK("https://www.leilaoonline.net/lote/detalhe/172659", "122")</f>
      </c>
      <c r="B86" s="4" t="s">
        <f>=HYPERLINK("https://www.leilaoonline.net/lote/detalhe/172659", "[vídeo] Prensa de papelão Dan-Presse - MODELO D.E6    FORÇA 6MP   Nº 2001091478  220 V")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=HYPERLINK("https://www.leilaoonline.net/lote/detalhe/172660", "123")</f>
      </c>
      <c r="B87" s="4" t="s">
        <f>=HYPERLINK("https://www.leilaoonline.net/lote/detalhe/172660", "[vídeo] Plaina Belanus 043")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=HYPERLINK("https://www.leilaoonline.net/lote/detalhe/172661", "124")</f>
      </c>
      <c r="B88" s="4" t="s">
        <f>=HYPERLINK("https://www.leilaoonline.net/lote/detalhe/172661", "Fresa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=HYPERLINK("https://www.leilaoonline.net/lote/detalhe/172662", "125")</f>
      </c>
      <c r="B89" s="4" t="s">
        <f>=HYPERLINK("https://www.leilaoonline.net/lote/detalhe/172662", "Lote com: 11 conjuntos de roda de Bobcat")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=HYPERLINK("https://www.leilaoonline.net/lote/detalhe/172665", "126")</f>
      </c>
      <c r="B90" s="4" t="s">
        <f>=HYPERLINK("https://www.leilaoonline.net/lote/detalhe/172665", "Compressor de ar - 2m comprimento - motor 7,5cv")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=HYPERLINK("https://www.leilaoonline.net/lote/detalhe/172666", "127")</f>
      </c>
      <c r="B91" s="4" t="s">
        <f>=HYPERLINK("https://www.leilaoonline.net/lote/detalhe/172666", "Compressor de ar - 1,15m - Modelo 100L0298 - motor de 2,5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=HYPERLINK("https://www.leilaoonline.net/lote/detalhe/172703", "128")</f>
      </c>
      <c r="B92" s="4" t="s">
        <f>=HYPERLINK("https://www.leilaoonline.net/lote/detalhe/172703", "[vídeo] Compressor de ar - 1,10m - com motor")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=HYPERLINK("https://www.leilaoonline.net/lote/detalhe/172854", "129")</f>
      </c>
      <c r="B93" s="4" t="s">
        <f>=HYPERLINK("https://www.leilaoonline.net/lote/detalhe/172854", "Compressor  Parafuso - comprimento de 0,9m x 0,5m")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=HYPERLINK("https://www.leilaoonline.net/lote/detalhe/172855", "130")</f>
      </c>
      <c r="B94" s="4" t="s">
        <f>=HYPERLINK("https://www.leilaoonline.net/lote/detalhe/172855", "Lote com: 04  Pistões de Prensa")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=HYPERLINK("https://www.leilaoonline.net/lote/detalhe/172856", "130")</f>
      </c>
      <c r="B95" s="4" t="s">
        <f>=HYPERLINK("https://www.leilaoonline.net/lote/detalhe/172856", "Lote com: 04  Pistões de Prensa")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=HYPERLINK("https://www.leilaoonline.net/lote/detalhe/173511", "131")</f>
      </c>
      <c r="B96" s="4" t="s">
        <f>=HYPERLINK("https://www.leilaoonline.net/lote/detalhe/173511", "Honda CRF 2014/2015 - Bateria nova e pneus")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=HYPERLINK("https://www.leilaoonline.net/lote/detalhe/173512", "132")</f>
      </c>
      <c r="B97" s="4" t="s">
        <f>=HYPERLINK("https://www.leilaoonline.net/lote/detalhe/173512", "Lote com: 04 caçambas Bruck")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=HYPERLINK("https://www.leilaoonline.net/lote/detalhe/173673", "133")</f>
      </c>
      <c r="B98" s="4" t="s">
        <f>=HYPERLINK("https://www.leilaoonline.net/lote/detalhe/173673", "Serra de fita - Ergod")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=HYPERLINK("https://www.leilaoonline.net/lote/detalhe/173674", "134")</f>
      </c>
      <c r="B99" s="4" t="s">
        <f>=HYPERLINK("https://www.leilaoonline.net/lote/detalhe/173674", "Serra de fita - Sacora - Modelo SF 18 - Série 1120")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=HYPERLINK("https://www.leilaoonline.net/lote/detalhe/173675", "135")</f>
      </c>
      <c r="B100" s="4" t="s">
        <f>=HYPERLINK("https://www.leilaoonline.net/lote/detalhe/173675", "Furadeira 5150A - Série 927502 -1992")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=HYPERLINK("https://www.leilaoonline.net/lote/detalhe/173823", "136")</f>
      </c>
      <c r="B101" s="4" t="s">
        <f>=HYPERLINK("https://www.leilaoonline.net/lote/detalhe/173823", "Conjunto com alimentador britador e esteira - britador 90x50 - motor principal 30cv - Painel elétrico completo - engate para roll-on")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150.000,00</t>
        </is>
      </c>
      <c r="F10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2026-05-15T08:00:53.00Z</dcterms:created>
  <dc:creator>Tellks Tecnologia</dc:creator>
  <cp:revision>0</cp:revision>
</cp:coreProperties>
</file>