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=HYPERLINK("https://www.leilaoonline.net/lote/detalhe/179907", "001")</f>
      </c>
      <c r="B11" s="4" t="s">
        <f>=HYPERLINK("https://www.leilaoonline.net/lote/detalhe/179907",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=HYPERLINK("https://www.leilaoonline.net/lote/detalhe/180012", "002")</f>
      </c>
      <c r="B12" s="4" t="s">
        <f>=HYPERLINK("https://www.leilaoonline.net/lote/detalhe/180012",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=HYPERLINK("https://www.leilaoonline.net/lote/detalhe/178850", "003")</f>
      </c>
      <c r="B13" s="4" t="s">
        <f>=HYPERLINK("https://www.leilaoonline.net/lote/detalhe/178850", "BETONEIRA. SEM MOTOR.")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=HYPERLINK("https://www.leilaoonline.net/lote/detalhe/178385", "004")</f>
      </c>
      <c r="B14" s="4" t="s">
        <f>=HYPERLINK("https://www.leilaoonline.net/lote/detalhe/178385", "2 TROCADORES DE CALOR")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=HYPERLINK("https://www.leilaoonline.net/lote/detalhe/178434", "005")</f>
      </c>
      <c r="B15" s="4" t="s">
        <f>=HYPERLINK("https://www.leilaoonline.net/lote/detalhe/178434", "CARRETILHA KUMASAMA KET 300 MANIV. DIREITA PERFIL ALTO MODELO: KET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380,00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=HYPERLINK("https://www.leilaoonline.net/lote/detalhe/178435", "006")</f>
      </c>
      <c r="B16" s="4" t="s">
        <f>=HYPERLINK("https://www.leilaoonline.net/lote/detalhe/178435", "CARRETILHA ABU-GARCIA 5500 C3 DIREITO PERFIL ALTO MODELO: AMBASSADEUR 5500 C3")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=HYPERLINK("https://www.leilaoonline.net/lote/detalhe/178282", "007")</f>
      </c>
      <c r="B17" s="4" t="s">
        <f>=HYPERLINK("https://www.leilaoonline.net/lote/detalhe/178282",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=HYPERLINK("https://www.leilaoonline.net/lote/detalhe/178284", "008")</f>
      </c>
      <c r="B18" s="4" t="s">
        <f>=HYPERLINK("https://www.leilaoonline.net/lote/detalhe/178284",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=HYPERLINK("https://www.leilaoonline.net/lote/detalhe/178286", "009")</f>
      </c>
      <c r="B19" s="4" t="s">
        <f>=HYPERLINK("https://www.leilaoonline.net/lote/detalhe/178286",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=HYPERLINK("https://www.leilaoonline.net/lote/detalhe/178387", "010")</f>
      </c>
      <c r="B20" s="4" t="s">
        <f>=HYPERLINK("https://www.leilaoonline.net/lote/detalhe/178387", "CARRETILHA ABU-GARCIA 7000 HIGH SPEED PERFIL ALTO MODELO: AMBASSADEUR 7000 HIGH SPEED")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=HYPERLINK("https://www.leilaoonline.net/lote/detalhe/178408", "011")</f>
      </c>
      <c r="B21" s="4" t="s">
        <f>=HYPERLINK("https://www.leilaoonline.net/lote/detalhe/178408", "[ VÍDEO ] ÓCULOS DE SOL RAY-BAN WAYFARER ORIGINAL. SEM USO. PRETO CÓDIGO DO MODELO: RB2140 901/A 50-22 3N - ITALIANO")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=HYPERLINK("https://www.leilaoonline.net/lote/detalhe/178288", "012")</f>
      </c>
      <c r="B22" s="4" t="s">
        <f>=HYPERLINK("https://www.leilaoonline.net/lote/detalhe/178288",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=HYPERLINK("https://www.leilaoonline.net/lote/detalhe/178287", "013")</f>
      </c>
      <c r="B23" s="4" t="s">
        <f>=HYPERLINK("https://www.leilaoonline.net/lote/detalhe/178287",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=HYPERLINK("https://www.leilaoonline.net/lote/detalhe/178409", "014")</f>
      </c>
      <c r="B24" s="4" t="s">
        <f>=HYPERLINK("https://www.leilaoonline.net/lote/detalhe/178409", "ÓCULOS DE SOL RAY-BAN CARAVAN ORIGINAL. USADO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=HYPERLINK("https://www.leilaoonline.net/lote/detalhe/178283", "015")</f>
      </c>
      <c r="B25" s="4" t="s">
        <f>=HYPERLINK("https://www.leilaoonline.net/lote/detalhe/178283",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=HYPERLINK("https://www.leilaoonline.net/lote/detalhe/178285", "016")</f>
      </c>
      <c r="B26" s="4" t="s">
        <f>=HYPERLINK("https://www.leilaoonline.net/lote/detalhe/178285",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=HYPERLINK("https://www.leilaoonline.net/lote/detalhe/178289", "017")</f>
      </c>
      <c r="B27" s="4" t="s">
        <f>=HYPERLINK("https://www.leilaoonline.net/lote/detalhe/178289",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=HYPERLINK("https://www.leilaoonline.net/lote/detalhe/178124", "018")</f>
      </c>
      <c r="B28" s="4" t="s">
        <f>=HYPERLINK("https://www.leilaoonline.net/lote/detalhe/178124",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=HYPERLINK("https://www.leilaoonline.net/lote/detalhe/178290", "019")</f>
      </c>
      <c r="B29" s="4" t="s">
        <f>=HYPERLINK("https://www.leilaoonline.net/lote/detalhe/178290",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=HYPERLINK("https://www.leilaoonline.net/lote/detalhe/178123", "020")</f>
      </c>
      <c r="B30" s="4" t="s">
        <f>=HYPERLINK("https://www.leilaoonline.net/lote/detalhe/178123",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=HYPERLINK("https://www.leilaoonline.net/lote/detalhe/178118", "021")</f>
      </c>
      <c r="B31" s="4" t="s">
        <f>=HYPERLINK("https://www.leilaoonline.net/lote/detalhe/178118",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=HYPERLINK("https://www.leilaoonline.net/lote/detalhe/178126", "022")</f>
      </c>
      <c r="B32" s="4" t="s">
        <f>=HYPERLINK("https://www.leilaoonline.net/lote/detalhe/178126",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=HYPERLINK("https://www.leilaoonline.net/lote/detalhe/178386", "023")</f>
      </c>
      <c r="B33" s="4" t="s">
        <f>=HYPERLINK("https://www.leilaoonline.net/lote/detalhe/178386",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=HYPERLINK("https://www.leilaoonline.net/lote/detalhe/178391", "024")</f>
      </c>
      <c r="B34" s="4" t="s">
        <f>=HYPERLINK("https://www.leilaoonline.net/lote/detalhe/178391",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=HYPERLINK("https://www.leilaoonline.net/lote/detalhe/178405", "025")</f>
      </c>
      <c r="B35" s="4" t="s">
        <f>=HYPERLINK("https://www.leilaoonline.net/lote/detalhe/178405",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=HYPERLINK("https://www.leilaoonline.net/lote/detalhe/178401", "026")</f>
      </c>
      <c r="B36" s="4" t="s">
        <f>=HYPERLINK("https://www.leilaoonline.net/lote/detalhe/178401",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=HYPERLINK("https://www.leilaoonline.net/lote/detalhe/178119", "027")</f>
      </c>
      <c r="B37" s="4" t="s">
        <f>=HYPERLINK("https://www.leilaoonline.net/lote/detalhe/178119",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=HYPERLINK("https://www.leilaoonline.net/lote/detalhe/178396", "029")</f>
      </c>
      <c r="B38" s="4" t="s">
        <f>=HYPERLINK("https://www.leilaoonline.net/lote/detalhe/178396",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=HYPERLINK("https://www.leilaoonline.net/lote/detalhe/178390", "032")</f>
      </c>
      <c r="B39" s="4" t="s">
        <f>=HYPERLINK("https://www.leilaoonline.net/lote/detalhe/178390",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=HYPERLINK("https://www.leilaoonline.net/lote/detalhe/178382", "033")</f>
      </c>
      <c r="B40" s="4" t="s">
        <f>=HYPERLINK("https://www.leilaoonline.net/lote/detalhe/178382", " BUFFET REFRIGERADO EM INOX C/ 3 GNS")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=HYPERLINK("https://www.leilaoonline.net/lote/detalhe/178381", "035")</f>
      </c>
      <c r="B41" s="4" t="s">
        <f>=HYPERLINK("https://www.leilaoonline.net/lote/detalhe/178381", " TONERS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=HYPERLINK("https://www.leilaoonline.net/lote/detalhe/178380", "036")</f>
      </c>
      <c r="B42" s="4" t="s">
        <f>=HYPERLINK("https://www.leilaoonline.net/lote/detalhe/178380", " ESCRIVANINHAS DIVERSAS DESMONTADAS")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=HYPERLINK("https://www.leilaoonline.net/lote/detalhe/178379", "037")</f>
      </c>
      <c r="B43" s="4" t="s">
        <f>=HYPERLINK("https://www.leilaoonline.net/lote/detalhe/178379", " MANGUEIRAS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=HYPERLINK("https://www.leilaoonline.net/lote/detalhe/178388", "038")</f>
      </c>
      <c r="B44" s="4" t="s">
        <f>=HYPERLINK("https://www.leilaoonline.net/lote/detalhe/178388", " 02 FRITADEIRAS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=HYPERLINK("https://www.leilaoonline.net/lote/detalhe/178403", "039")</f>
      </c>
      <c r="B45" s="4" t="s">
        <f>=HYPERLINK("https://www.leilaoonline.net/lote/detalhe/178403", " SUCATA DE PEÇAS PARA MÁQUINA DE SORVETE EXPRESSO")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=HYPERLINK("https://www.leilaoonline.net/lote/detalhe/178392", "040")</f>
      </c>
      <c r="B46" s="4" t="s">
        <f>=HYPERLINK("https://www.leilaoonline.net/lote/detalhe/178392", " 50 BONÉS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=HYPERLINK("https://www.leilaoonline.net/lote/detalhe/178402", "041")</f>
      </c>
      <c r="B47" s="4" t="s">
        <f>=HYPERLINK("https://www.leilaoonline.net/lote/detalhe/178402", " FORNO TURBO A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=HYPERLINK("https://www.leilaoonline.net/lote/detalhe/178407", "042")</f>
      </c>
      <c r="B48" s="4" t="s">
        <f>=HYPERLINK("https://www.leilaoonline.net/lote/detalhe/178407", " APROX. 100 PEÇAS (LEGGING, CONJUNTOS E BODY. MODELOS SORTIDOS)")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=HYPERLINK("https://www.leilaoonline.net/lote/detalhe/178393", "043")</f>
      </c>
      <c r="B49" s="4" t="s">
        <f>=HYPERLINK("https://www.leilaoonline.net/lote/detalhe/178393",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=HYPERLINK("https://www.leilaoonline.net/lote/detalhe/178389", "044")</f>
      </c>
      <c r="B50" s="4" t="s">
        <f>=HYPERLINK("https://www.leilaoonline.net/lote/detalhe/178389",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=HYPERLINK("https://www.leilaoonline.net/lote/detalhe/178394", "045")</f>
      </c>
      <c r="B51" s="4" t="s">
        <f>=HYPERLINK("https://www.leilaoonline.net/lote/detalhe/178394",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=HYPERLINK("https://www.leilaoonline.net/lote/detalhe/178397", "046")</f>
      </c>
      <c r="B52" s="4" t="s">
        <f>=HYPERLINK("https://www.leilaoonline.net/lote/detalhe/178397",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=HYPERLINK("https://www.leilaoonline.net/lote/detalhe/178395", "047")</f>
      </c>
      <c r="B53" s="4" t="s">
        <f>=HYPERLINK("https://www.leilaoonline.net/lote/detalhe/178395", " 40 COPOS (EMBALAGENS DE 8 UN DE LONG)")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=HYPERLINK("https://www.leilaoonline.net/lote/detalhe/178406", "048")</f>
      </c>
      <c r="B54" s="4" t="s">
        <f>=HYPERLINK("https://www.leilaoonline.net/lote/detalhe/178406",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=HYPERLINK("https://www.leilaoonline.net/lote/detalhe/178400", "049")</f>
      </c>
      <c r="B55" s="4" t="s">
        <f>=HYPERLINK("https://www.leilaoonline.net/lote/detalhe/178400",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=HYPERLINK("https://www.leilaoonline.net/lote/detalhe/178404", "050")</f>
      </c>
      <c r="B56" s="4" t="s">
        <f>=HYPERLINK("https://www.leilaoonline.net/lote/detalhe/178404",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=HYPERLINK("https://www.leilaoonline.net/lote/detalhe/178398", "051")</f>
      </c>
      <c r="B57" s="4" t="s">
        <f>=HYPERLINK("https://www.leilaoonline.net/lote/detalhe/178398", " 1 CAIXA DE REDUÇÃO SEW EURO DRIVE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=HYPERLINK("https://www.leilaoonline.net/lote/detalhe/178291", "052")</f>
      </c>
      <c r="B58" s="4" t="s">
        <f>=HYPERLINK("https://www.leilaoonline.net/lote/detalhe/178291", "1 contêiner de 6 mts")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=HYPERLINK("https://www.leilaoonline.net/lote/detalhe/178125", "053")</f>
      </c>
      <c r="B59" s="4" t="s">
        <f>=HYPERLINK("https://www.leilaoonline.net/lote/detalhe/178125", " 4 telas de retroprojetores sendo: 2 com tripé e 2 sem")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=HYPERLINK("https://www.leilaoonline.net/lote/detalhe/178399", "054")</f>
      </c>
      <c r="B60" s="4" t="s">
        <f>=HYPERLINK("https://www.leilaoonline.net/lote/detalhe/178399", " 1 CAIXA DE REDUÇÃO SEW EURO DRIVE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=HYPERLINK("https://www.leilaoonline.net/lote/detalhe/178370", "059")</f>
      </c>
      <c r="B61" s="4" t="s">
        <f>=HYPERLINK("https://www.leilaoonline.net/lote/detalhe/178370", " MOTOR 175 CV 1750 RPM 4 POLOS FLANGE FF SEM PÉ")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=HYPERLINK("https://www.leilaoonline.net/lote/detalhe/178369", "060")</f>
      </c>
      <c r="B62" s="4" t="s">
        <f>=HYPERLINK("https://www.leilaoonline.net/lote/detalhe/178369", " MOTOR 175 CV 1750 RPM 4 POLOS 380/660 VOLTS MARCA WEG FLANGE FF SEM PÉ")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=HYPERLINK("https://www.leilaoonline.net/lote/detalhe/178368", "061")</f>
      </c>
      <c r="B63" s="4" t="s">
        <f>=HYPERLINK("https://www.leilaoonline.net/lote/detalhe/178368", " Motor elétrico 300 CV 4 polos com flange sem pé - Marca Weg.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29.550,00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=HYPERLINK("https://www.leilaoonline.net/lote/detalhe/178838", "062")</f>
      </c>
      <c r="B64" s="4" t="s">
        <f>=HYPERLINK("https://www.leilaoonline.net/lote/detalhe/178838", " Chaves de partida, reles, terminais, botões e outros (Aprox 750 pçs)")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=HYPERLINK("https://www.leilaoonline.net/lote/detalhe/178839", "063")</f>
      </c>
      <c r="B65" s="4" t="s">
        <f>=HYPERLINK("https://www.leilaoonline.net/lote/detalhe/178839", " Materiais elétricos diversos (Aprox 500 pçs)")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=HYPERLINK("https://www.leilaoonline.net/lote/detalhe/178849", "064")</f>
      </c>
      <c r="B66" s="4" t="s">
        <f>=HYPERLINK("https://www.leilaoonline.net/lote/detalhe/178849", " Reles, contatores, fontes e outros (Aprox 330 pçs)")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=HYPERLINK("https://www.leilaoonline.net/lote/detalhe/178840", "065")</f>
      </c>
      <c r="B67" s="4" t="s">
        <f>=HYPERLINK("https://www.leilaoonline.net/lote/detalhe/178840", " Clp siemens, módulos e outros (Aprox 90 pçs)")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=HYPERLINK("https://www.leilaoonline.net/lote/detalhe/178841", "066")</f>
      </c>
      <c r="B68" s="4" t="s">
        <f>=HYPERLINK("https://www.leilaoonline.net/lote/detalhe/178841", " Módulos diversos (Aprox 350 pçs)")</f>
      </c>
      <c r="C68" s="4" t="inlineStr">
        <is>
          <t>Vendido</t>
        </is>
      </c>
      <c r="D68" s="4" t="inlineStr">
        <is>
          <t>14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=HYPERLINK("https://www.leilaoonline.net/lote/detalhe/178844", "067")</f>
      </c>
      <c r="B69" s="4" t="s">
        <f>=HYPERLINK("https://www.leilaoonline.net/lote/detalhe/178844", " Controladores, sensores, ihm e outros (Aprox 130 pçs)")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=HYPERLINK("https://www.leilaoonline.net/lote/detalhe/178845", "068")</f>
      </c>
      <c r="B70" s="4" t="s">
        <f>=HYPERLINK("https://www.leilaoonline.net/lote/detalhe/178845", " Disjuntores, contatores, fusiveis, amperimetros e outros (Aprox 180 pçs)")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=HYPERLINK("https://www.leilaoonline.net/lote/detalhe/178846", "069")</f>
      </c>
      <c r="B71" s="4" t="s">
        <f>=HYPERLINK("https://www.leilaoonline.net/lote/detalhe/178846", " Controladores (Aprox. 10 pçs)")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=HYPERLINK("https://www.leilaoonline.net/lote/detalhe/178836", "070")</f>
      </c>
      <c r="B72" s="4" t="s">
        <f>=HYPERLINK("https://www.leilaoonline.net/lote/detalhe/178836", " Modulos diversos (Aprox. 35 pçs)")</f>
      </c>
      <c r="C72" s="4" t="inlineStr">
        <is>
          <t>Vendido</t>
        </is>
      </c>
      <c r="D72" s="4" t="inlineStr">
        <is>
          <t>1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=HYPERLINK("https://www.leilaoonline.net/lote/detalhe/178842", "071")</f>
      </c>
      <c r="B73" s="4" t="s">
        <f>=HYPERLINK("https://www.leilaoonline.net/lote/detalhe/178842", " Fusiveis diversos (Aprox 1450 pçs)")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=HYPERLINK("https://www.leilaoonline.net/lote/detalhe/178848", "072")</f>
      </c>
      <c r="B74" s="4" t="s">
        <f>=HYPERLINK("https://www.leilaoonline.net/lote/detalhe/178848", " Fusiveis diversos (Aprox 1600 pçs)")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=HYPERLINK("https://www.leilaoonline.net/lote/detalhe/178847", "073")</f>
      </c>
      <c r="B75" s="4" t="s">
        <f>=HYPERLINK("https://www.leilaoonline.net/lote/detalhe/178847", " Disjuntores diversos (Aprox 410 pçs)")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=HYPERLINK("https://www.leilaoonline.net/lote/detalhe/178843", "074")</f>
      </c>
      <c r="B76" s="4" t="s">
        <f>=HYPERLINK("https://www.leilaoonline.net/lote/detalhe/178843", " Inversor de frequencia, soft starter, servo drive e outros ( 8 pçs)")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=HYPERLINK("https://www.leilaoonline.net/lote/detalhe/178837", "075")</f>
      </c>
      <c r="B77" s="4" t="s">
        <f>=HYPERLINK("https://www.leilaoonline.net/lote/detalhe/178837", " Materiais elétricos, sensores, cabo, luminarias, lampadase outros (Aprox 780 pçs)")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=HYPERLINK("https://www.leilaoonline.net/lote/detalhe/178298", "098")</f>
      </c>
      <c r="B78" s="4" t="s">
        <f>=HYPERLINK("https://www.leilaoonline.net/lote/detalhe/178298",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=HYPERLINK("https://www.leilaoonline.net/lote/detalhe/178294", "128")</f>
      </c>
      <c r="B79" s="4" t="s">
        <f>=HYPERLINK("https://www.leilaoonline.net/lote/detalhe/178294", " Bancada de teste Wabco")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=HYPERLINK("https://www.leilaoonline.net/lote/detalhe/178296", "131")</f>
      </c>
      <c r="B80" s="4" t="s">
        <f>=HYPERLINK("https://www.leilaoonline.net/lote/detalhe/178296",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=HYPERLINK("https://www.leilaoonline.net/lote/detalhe/178295", "132")</f>
      </c>
      <c r="B81" s="4" t="s">
        <f>=HYPERLINK("https://www.leilaoonline.net/lote/detalhe/178295", " Maquina de rebitar freio")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=HYPERLINK("https://www.leilaoonline.net/lote/detalhe/178297", "133")</f>
      </c>
      <c r="B82" s="4" t="s">
        <f>=HYPERLINK("https://www.leilaoonline.net/lote/detalhe/178297",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=HYPERLINK("https://www.leilaoonline.net/lote/detalhe/178292", "138")</f>
      </c>
      <c r="B83" s="4" t="s">
        <f>=HYPERLINK("https://www.leilaoonline.net/lote/detalhe/178292",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=HYPERLINK("https://www.leilaoonline.net/lote/detalhe/178293", "139")</f>
      </c>
      <c r="B84" s="4" t="s">
        <f>=HYPERLINK("https://www.leilaoonline.net/lote/detalhe/178293",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=HYPERLINK("https://www.leilaoonline.net/lote/detalhe/178117", "303")</f>
      </c>
      <c r="B85" s="4" t="s">
        <f>=HYPERLINK("https://www.leilaoonline.net/lote/detalhe/178117", " MÁQUINA PARA FECHAR/ COLAR")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=HYPERLINK("https://www.leilaoonline.net/lote/detalhe/178367", "304")</f>
      </c>
      <c r="B86" s="4" t="s">
        <f>=HYPERLINK("https://www.leilaoonline.net/lote/detalhe/178367", " BALANÇA EMPACOTADORA")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=HYPERLINK("https://www.leilaoonline.net/lote/detalhe/178383", "346")</f>
      </c>
      <c r="B87" s="4" t="s">
        <f>=HYPERLINK("https://www.leilaoonline.net/lote/detalhe/178383", "72 eletrodomésticos diversos (Sucata)")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=HYPERLINK("https://www.leilaoonline.net/lote/detalhe/178384", "347")</f>
      </c>
      <c r="B88" s="4" t="s">
        <f>=HYPERLINK("https://www.leilaoonline.net/lote/detalhe/178384", "8 churrasqueiras elétricas  (todas funcionando)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=HYPERLINK("https://www.leilaoonline.net/lote/detalhe/178128", "348")</f>
      </c>
      <c r="B89" s="4" t="s">
        <f>=HYPERLINK("https://www.leilaoonline.net/lote/detalhe/178128", " 6 luzes de emergência sendo 5 com baterias e 1 sem")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=HYPERLINK("https://www.leilaoonline.net/lote/detalhe/178127", "349")</f>
      </c>
      <c r="B90" s="4" t="s">
        <f>=HYPERLINK("https://www.leilaoonline.net/lote/detalhe/178127", " Sucata de 10 aspiradores de pó sem acessórios")</f>
      </c>
      <c r="C90" s="4" t="inlineStr">
        <is>
          <t>Lote retirado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=HYPERLINK("https://www.leilaoonline.net/lote/detalhe/178375", "353")</f>
      </c>
      <c r="B91" s="4" t="s">
        <f>=HYPERLINK("https://www.leilaoonline.net/lote/detalhe/178375", " ASPIRADOR DE PÓ MIDEA / SEM USO. SEM GARANTIA.")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=HYPERLINK("https://www.leilaoonline.net/lote/detalhe/178372", "354")</f>
      </c>
      <c r="B92" s="4" t="s">
        <f>=HYPERLINK("https://www.leilaoonline.net/lote/detalhe/178372", " ASPIRADOR DE PÓ MIDEA / SEM USO. SEM GARANTIA.")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=HYPERLINK("https://www.leilaoonline.net/lote/detalhe/178376", "356")</f>
      </c>
      <c r="B93" s="4" t="s">
        <f>=HYPERLINK("https://www.leilaoonline.net/lote/detalhe/178376", " ASPIRADOR DE PÓ MIDEA / SEM USO. SEM GARANTIA.")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=HYPERLINK("https://www.leilaoonline.net/lote/detalhe/178378", "362")</f>
      </c>
      <c r="B94" s="4" t="s">
        <f>=HYPERLINK("https://www.leilaoonline.net/lote/detalhe/178378", " SUCATA - COOKTOP MIDEA 4 BOCAS")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=HYPERLINK("https://www.leilaoonline.net/lote/detalhe/178373", "363")</f>
      </c>
      <c r="B95" s="4" t="s">
        <f>=HYPERLINK("https://www.leilaoonline.net/lote/detalhe/178373", " SUCATA - COOKTOP MIDEA 4 BOCAS")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=HYPERLINK("https://www.leilaoonline.net/lote/detalhe/178374", "365")</f>
      </c>
      <c r="B96" s="4" t="s">
        <f>=HYPERLINK("https://www.leilaoonline.net/lote/detalhe/178374", " SUCATA - COOKTOP MIDEA 4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=HYPERLINK("https://www.leilaoonline.net/lote/detalhe/178377", "374")</f>
      </c>
      <c r="B97" s="4" t="s">
        <f>=HYPERLINK("https://www.leilaoonline.net/lote/detalhe/178377", " AR CONDICIOINADO PORTÁTIL / NÃO GELA / SEM GARANTIA")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=HYPERLINK("https://www.leilaoonline.net/lote/detalhe/178371", "1120")</f>
      </c>
      <c r="B98" s="4" t="s">
        <f>=HYPERLINK("https://www.leilaoonline.net/lote/detalhe/178371", "3 mesas para montar")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=HYPERLINK("https://www.leilaoonline.net/lote/detalhe/178343", "1121")</f>
      </c>
      <c r="B99" s="4" t="s">
        <f>=HYPERLINK("https://www.leilaoonline.net/lote/detalhe/178343", " Rádio")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=HYPERLINK("https://www.leilaoonline.net/lote/detalhe/178340", "1122")</f>
      </c>
      <c r="B100" s="4" t="s">
        <f>=HYPERLINK("https://www.leilaoonline.net/lote/detalhe/178340", " Rádio")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=HYPERLINK("https://www.leilaoonline.net/lote/detalhe/178347", "1123")</f>
      </c>
      <c r="B101" s="4" t="s">
        <f>=HYPERLINK("https://www.leilaoonline.net/lote/detalhe/178347", " Rádio")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=HYPERLINK("https://www.leilaoonline.net/lote/detalhe/178341", "1124")</f>
      </c>
      <c r="B102" s="4" t="s">
        <f>=HYPERLINK("https://www.leilaoonline.net/lote/detalhe/178341", " lote com 10 peças bombas para água com fonte 110v ou 220v")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=HYPERLINK("https://www.leilaoonline.net/lote/detalhe/178346", "1126")</f>
      </c>
      <c r="B103" s="4" t="s">
        <f>=HYPERLINK("https://www.leilaoonline.net/lote/detalhe/178346", "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=HYPERLINK("https://www.leilaoonline.net/lote/detalhe/178345", "1127")</f>
      </c>
      <c r="B104" s="4" t="s">
        <f>=HYPERLINK("https://www.leilaoonline.net/lote/detalhe/178345", " projetor de filmes 8mm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=HYPERLINK("https://www.leilaoonline.net/lote/detalhe/178342", "1129")</f>
      </c>
      <c r="B105" s="4" t="s">
        <f>=HYPERLINK("https://www.leilaoonline.net/lote/detalhe/178342", " autocrave")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=HYPERLINK("https://www.leilaoonline.net/lote/detalhe/178344", "1130")</f>
      </c>
      <c r="B106" s="4" t="s">
        <f>=HYPERLINK("https://www.leilaoonline.net/lote/detalhe/178344", " esteira")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=HYPERLINK("https://www.leilaoonline.net/lote/detalhe/178121", "1213")</f>
      </c>
      <c r="B107" s="4" t="s">
        <f>=HYPERLINK("https://www.leilaoonline.net/lote/detalhe/178121", " INJETORA AILÉE, TIPO BA, 60 CICLOS")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=HYPERLINK("https://www.leilaoonline.net/lote/detalhe/178120", "1214")</f>
      </c>
      <c r="B108" s="4" t="s">
        <f>=HYPERLINK("https://www.leilaoonline.net/lote/detalhe/178120", " INJETORA AILÉE, TIPO BA, 60 CICLOS")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=HYPERLINK("https://www.leilaoonline.net/lote/detalhe/178122", "1216")</f>
      </c>
      <c r="B109" s="4" t="s">
        <f>=HYPERLINK("https://www.leilaoonline.net/lote/detalhe/178122", " INJETORA AILÉE, TIPO BA, 60 CICLOS")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=HYPERLINK("https://www.leilaoonline.net/lote/detalhe/178305", "1221")</f>
      </c>
      <c r="B110" s="4" t="s">
        <f>=HYPERLINK("https://www.leilaoonline.net/lote/detalhe/178305", " Molde para Castiçal pequeno.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=HYPERLINK("https://www.leilaoonline.net/lote/detalhe/178309", "1222")</f>
      </c>
      <c r="B111" s="4" t="s">
        <f>=HYPERLINK("https://www.leilaoonline.net/lote/detalhe/178309", " Molde para Fundo bomboniere.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=HYPERLINK("https://www.leilaoonline.net/lote/detalhe/178306", "1223")</f>
      </c>
      <c r="B112" s="4" t="s">
        <f>=HYPERLINK("https://www.leilaoonline.net/lote/detalhe/178306", " Molde para Tampa bomboniere.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=HYPERLINK("https://www.leilaoonline.net/lote/detalhe/178308", "1224")</f>
      </c>
      <c r="B113" s="4" t="s">
        <f>=HYPERLINK("https://www.leilaoonline.net/lote/detalhe/178308", " Molde para Gatinho e burrinho.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=HYPERLINK("https://www.leilaoonline.net/lote/detalhe/178307", "1225")</f>
      </c>
      <c r="B114" s="4" t="s">
        <f>=HYPERLINK("https://www.leilaoonline.net/lote/detalhe/178307", " Molde para Cabeça Cisne.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=HYPERLINK("https://www.leilaoonline.net/lote/detalhe/178312", "1226")</f>
      </c>
      <c r="B115" s="4" t="s">
        <f>=HYPERLINK("https://www.leilaoonline.net/lote/detalhe/178312", " Molde para Asa Cisne.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=HYPERLINK("https://www.leilaoonline.net/lote/detalhe/178313", "1227")</f>
      </c>
      <c r="B116" s="4" t="s">
        <f>=HYPERLINK("https://www.leilaoonline.net/lote/detalhe/178313", " Molde para Costas Cisne.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=HYPERLINK("https://www.leilaoonline.net/lote/detalhe/178310", "1228")</f>
      </c>
      <c r="B117" s="4" t="s">
        <f>=HYPERLINK("https://www.leilaoonline.net/lote/detalhe/178310", " Molde para Peito Cisne.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=HYPERLINK("https://www.leilaoonline.net/lote/detalhe/178314", "1229")</f>
      </c>
      <c r="B118" s="4" t="s">
        <f>=HYPERLINK("https://www.leilaoonline.net/lote/detalhe/178314", " Molde para Porta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=HYPERLINK("https://www.leilaoonline.net/lote/detalhe/178311", "1230")</f>
      </c>
      <c r="B119" s="4" t="s">
        <f>=HYPERLINK("https://www.leilaoonline.net/lote/detalhe/178311", " Molde para Castiçal.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=HYPERLINK("https://www.leilaoonline.net/lote/detalhe/178315", "1231")</f>
      </c>
      <c r="B120" s="4" t="s">
        <f>=HYPERLINK("https://www.leilaoonline.net/lote/detalhe/178315", " Molde para Fruteira 1.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=HYPERLINK("https://www.leilaoonline.net/lote/detalhe/178316", "1233")</f>
      </c>
      <c r="B121" s="4" t="s">
        <f>=HYPERLINK("https://www.leilaoonline.net/lote/detalhe/178316", " Molde para Suporte xícara café.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=HYPERLINK("https://www.leilaoonline.net/lote/detalhe/178318", "1234")</f>
      </c>
      <c r="B122" s="4" t="s">
        <f>=HYPERLINK("https://www.leilaoonline.net/lote/detalhe/178318", " Molde para Suporte ovo quente.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=HYPERLINK("https://www.leilaoonline.net/lote/detalhe/178317", "1235")</f>
      </c>
      <c r="B123" s="4" t="s">
        <f>=HYPERLINK("https://www.leilaoonline.net/lote/detalhe/178317", " Molde para Fruteira 2.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=HYPERLINK("https://www.leilaoonline.net/lote/detalhe/178319", "1236")</f>
      </c>
      <c r="B124" s="4" t="s">
        <f>=HYPERLINK("https://www.leilaoonline.net/lote/detalhe/178319", " Molde para Bandeja.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=HYPERLINK("https://www.leilaoonline.net/lote/detalhe/178320", "1237")</f>
      </c>
      <c r="B125" s="4" t="s">
        <f>=HYPERLINK("https://www.leilaoonline.net/lote/detalhe/178320", " Molde para Corpo do baleiro.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=HYPERLINK("https://www.leilaoonline.net/lote/detalhe/178321", "1238")</f>
      </c>
      <c r="B126" s="4" t="s">
        <f>=HYPERLINK("https://www.leilaoonline.net/lote/detalhe/178321", " Molde para Tampa do baleiro.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=HYPERLINK("https://www.leilaoonline.net/lote/detalhe/178324", "1239")</f>
      </c>
      <c r="B127" s="4" t="s">
        <f>=HYPERLINK("https://www.leilaoonline.net/lote/detalhe/178324", " Molde para Pires copo café.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=HYPERLINK("https://www.leilaoonline.net/lote/detalhe/178326", "1240")</f>
      </c>
      <c r="B128" s="4" t="s">
        <f>=HYPERLINK("https://www.leilaoonline.net/lote/detalhe/178326", " Molde para Tampa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=HYPERLINK("https://www.leilaoonline.net/lote/detalhe/178322", "1241")</f>
      </c>
      <c r="B129" s="4" t="s">
        <f>=HYPERLINK("https://www.leilaoonline.net/lote/detalhe/178322", " Molde para Suporte decorativo.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=HYPERLINK("https://www.leilaoonline.net/lote/detalhe/178325", "1242")</f>
      </c>
      <c r="B130" s="4" t="s">
        <f>=HYPERLINK("https://www.leilaoonline.net/lote/detalhe/178325", " Molde para Tampa de bomboniere.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=HYPERLINK("https://www.leilaoonline.net/lote/detalhe/178323", "1243")</f>
      </c>
      <c r="B131" s="4" t="s">
        <f>=HYPERLINK("https://www.leilaoonline.net/lote/detalhe/178323", " Molde para Taça decorativa parte superior. Para injeção de Zamak")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=HYPERLINK("https://www.leilaoonline.net/lote/detalhe/178328", "1244")</f>
      </c>
      <c r="B132" s="4" t="s">
        <f>=HYPERLINK("https://www.leilaoonline.net/lote/detalhe/178328", " Molde para Base taça decorativa. Para injeção de Zamak")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=HYPERLINK("https://www.leilaoonline.net/lote/detalhe/178327", "1245")</f>
      </c>
      <c r="B133" s="4" t="s">
        <f>=HYPERLINK("https://www.leilaoonline.net/lote/detalhe/178327", " Molde para Fruteira 3. Para injeção de Zamak")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=HYPERLINK("https://www.leilaoonline.net/lote/detalhe/178329", "1246")</f>
      </c>
      <c r="B134" s="4" t="s">
        <f>=HYPERLINK("https://www.leilaoonline.net/lote/detalhe/178329", " Molde para Suporte para copo. Para injeção de Zamak")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=HYPERLINK("https://www.leilaoonline.net/lote/detalhe/178330", "1248")</f>
      </c>
      <c r="B135" s="4" t="s">
        <f>=HYPERLINK("https://www.leilaoonline.net/lote/detalhe/178330", " Molde para Caixa dreno.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=HYPERLINK("https://www.leilaoonline.net/lote/detalhe/178331", "1249")</f>
      </c>
      <c r="B136" s="4" t="s">
        <f>=HYPERLINK("https://www.leilaoonline.net/lote/detalhe/178331", " Molde para Chave Allen.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=HYPERLINK("https://www.leilaoonline.net/lote/detalhe/178334", "1250")</f>
      </c>
      <c r="B137" s="4" t="s">
        <f>=HYPERLINK("https://www.leilaoonline.net/lote/detalhe/178334", " Molde para Roldana.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=HYPERLINK("https://www.leilaoonline.net/lote/detalhe/178332", "1251")</f>
      </c>
      <c r="B138" s="4" t="s">
        <f>=HYPERLINK("https://www.leilaoonline.net/lote/detalhe/178332", " Molde para Guia filha correr SD328.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=HYPERLINK("https://www.leilaoonline.net/lote/detalhe/178336", "1252")</f>
      </c>
      <c r="B139" s="4" t="s">
        <f>=HYPERLINK("https://www.leilaoonline.net/lote/detalhe/178336", " Molde para Guia folha baguete correr.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=HYPERLINK("https://www.leilaoonline.net/lote/detalhe/178337", "1253")</f>
      </c>
      <c r="B140" s="4" t="s">
        <f>=HYPERLINK("https://www.leilaoonline.net/lote/detalhe/178337", " Molde para Junção folha fixa.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=HYPERLINK("https://www.leilaoonline.net/lote/detalhe/178333", "1254")</f>
      </c>
      <c r="B141" s="4" t="s">
        <f>=HYPERLINK("https://www.leilaoonline.net/lote/detalhe/178333", " Molde Sem descrição 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=HYPERLINK("https://www.leilaoonline.net/lote/detalhe/178338", "1255")</f>
      </c>
      <c r="B142" s="4" t="s">
        <f>=HYPERLINK("https://www.leilaoonline.net/lote/detalhe/178338", " Molde para Travessa intermediária SD1173. Para injeção de Nylon")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=HYPERLINK("https://www.leilaoonline.net/lote/detalhe/178335", "1256")</f>
      </c>
      <c r="B143" s="4" t="s">
        <f>=HYPERLINK("https://www.leilaoonline.net/lote/detalhe/178335", " 06 Moldes Sem indentificação. Para injeção de Nylon")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=HYPERLINK("https://www.leilaoonline.net/lote/detalhe/178339", "1257")</f>
      </c>
      <c r="B144" s="4" t="s">
        <f>=HYPERLINK("https://www.leilaoonline.net/lote/detalhe/178339", " Molde para Roldanas. Para injeção de Nylon")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=HYPERLINK("https://www.leilaoonline.net/lote/detalhe/178129", "2001")</f>
      </c>
      <c r="B145" s="4" t="s">
        <f>=HYPERLINK("https://www.leilaoonline.net/lote/detalhe/178129", " Órgão Defoli antigo funcionando, madeira maciça.")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=HYPERLINK("https://www.leilaoonline.net/lote/detalhe/178130", "2003")</f>
      </c>
      <c r="B146" s="4" t="s">
        <f>=HYPERLINK("https://www.leilaoonline.net/lote/detalhe/178130", " Fogão industrial 6 bocas duplas Cozil com forno todo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=HYPERLINK("https://www.leilaoonline.net/lote/detalhe/178144", "2006")</f>
      </c>
      <c r="B147" s="4" t="s">
        <f>=HYPERLINK("https://www.leilaoonline.net/lote/detalhe/178144", " balcão refrigerado com pedra de granito e pia inox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=HYPERLINK("https://www.leilaoonline.net/lote/detalhe/178139", "2007")</f>
      </c>
      <c r="B148" s="4" t="s">
        <f>=HYPERLINK("https://www.leilaoonline.net/lote/detalhe/178139", " câmera fotográfica Zenit 122 ml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=HYPERLINK("https://www.leilaoonline.net/lote/detalhe/178137", "2009")</f>
      </c>
      <c r="B149" s="4" t="s">
        <f>=HYPERLINK("https://www.leilaoonline.net/lote/detalhe/178137", " policorte Meta Maq com motor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=HYPERLINK("https://www.leilaoonline.net/lote/detalhe/178131", "2011")</f>
      </c>
      <c r="B150" s="4" t="s">
        <f>=HYPERLINK("https://www.leilaoonline.net/lote/detalhe/178131",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=HYPERLINK("https://www.leilaoonline.net/lote/detalhe/178142", "2014")</f>
      </c>
      <c r="B151" s="4" t="s">
        <f>=HYPERLINK("https://www.leilaoonline.net/lote/detalhe/178142", " máquina de fumaça sem teste de funcionamento e canhão de luz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=HYPERLINK("https://www.leilaoonline.net/lote/detalhe/178132", "2015")</f>
      </c>
      <c r="B152" s="4" t="s">
        <f>=HYPERLINK("https://www.leilaoonline.net/lote/detalhe/178132", " reciver gradiente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=HYPERLINK("https://www.leilaoonline.net/lote/detalhe/178141", "2020")</f>
      </c>
      <c r="B153" s="4" t="s">
        <f>=HYPERLINK("https://www.leilaoonline.net/lote/detalhe/178141", " ar condicionado Springer 7500 btu sem teste de funcionamento")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=HYPERLINK("https://www.leilaoonline.net/lote/detalhe/178135", "2021")</f>
      </c>
      <c r="B154" s="4" t="s">
        <f>=HYPERLINK("https://www.leilaoonline.net/lote/detalhe/178135", " forno de têmpora Brasmet 220v tipo k250 no estado")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=HYPERLINK("https://www.leilaoonline.net/lote/detalhe/178151", "2022")</f>
      </c>
      <c r="B155" s="4" t="s">
        <f>=HYPERLINK("https://www.leilaoonline.net/lote/detalhe/178151", " máquina de costura indústria reta Singer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=HYPERLINK("https://www.leilaoonline.net/lote/detalhe/178146", "2024")</f>
      </c>
      <c r="B156" s="4" t="s">
        <f>=HYPERLINK("https://www.leilaoonline.net/lote/detalhe/178146", " martelo rompedor pneumático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=HYPERLINK("https://www.leilaoonline.net/lote/detalhe/178145", "2026")</f>
      </c>
      <c r="B157" s="4" t="s">
        <f>=HYPERLINK("https://www.leilaoonline.net/lote/detalhe/178145", " sucata de martelos rompedores aproximadamente 30 peças")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=HYPERLINK("https://www.leilaoonline.net/lote/detalhe/178149", "2028")</f>
      </c>
      <c r="B158" s="4" t="s">
        <f>=HYPERLINK("https://www.leilaoonline.net/lote/detalhe/178149", " motor estacionário Honda 5.5cv")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=HYPERLINK("https://www.leilaoonline.net/lote/detalhe/178140", "2029")</f>
      </c>
      <c r="B159" s="4" t="s">
        <f>=HYPERLINK("https://www.leilaoonline.net/lote/detalhe/178140", " vibrador de concreto vibromak 4 peças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=HYPERLINK("https://www.leilaoonline.net/lote/detalhe/178299", "2031")</f>
      </c>
      <c r="B160" s="4" t="s">
        <f>=HYPERLINK("https://www.leilaoonline.net/lote/detalhe/178299", " serra circular 9 peças no estado sem teste")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=HYPERLINK("https://www.leilaoonline.net/lote/detalhe/178152", "2032")</f>
      </c>
      <c r="B161" s="4" t="s">
        <f>=HYPERLINK("https://www.leilaoonline.net/lote/detalhe/178152", " máquina de gelo Springer ace maker modelo icma 0158b sem teste de funcionamento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=HYPERLINK("https://www.leilaoonline.net/lote/detalhe/178133", "2033")</f>
      </c>
      <c r="B162" s="4" t="s">
        <f>=HYPERLINK("https://www.leilaoonline.net/lote/detalhe/178133", " descascador de legumes Hobart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=HYPERLINK("https://www.leilaoonline.net/lote/detalhe/178148", "2034")</f>
      </c>
      <c r="B163" s="4" t="s">
        <f>=HYPERLINK("https://www.leilaoonline.net/lote/detalhe/178148", " aquecedor de ar Britânia sem teste de funcionamento")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=HYPERLINK("https://www.leilaoonline.net/lote/detalhe/178138", "2035")</f>
      </c>
      <c r="B164" s="4" t="s">
        <f>=HYPERLINK("https://www.leilaoonline.net/lote/detalhe/178138", " escorredor de pratos comercial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=HYPERLINK("https://www.leilaoonline.net/lote/detalhe/178147", "2036")</f>
      </c>
      <c r="B165" s="4" t="s">
        <f>=HYPERLINK("https://www.leilaoonline.net/lote/detalhe/178147", " maquina chantili Frigomat tp 2 no estado faltando acessórios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=HYPERLINK("https://www.leilaoonline.net/lote/detalhe/178205", "2041")</f>
      </c>
      <c r="B166" s="4" t="s">
        <f>=HYPERLINK("https://www.leilaoonline.net/lote/detalhe/178205", " 1 balança Filizola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=HYPERLINK("https://www.leilaoonline.net/lote/detalhe/178230", "2043")</f>
      </c>
      <c r="B167" s="4" t="s">
        <f>=HYPERLINK("https://www.leilaoonline.net/lote/detalhe/178230", " frigobar Consul sem teste de funcionamento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=HYPERLINK("https://www.leilaoonline.net/lote/detalhe/178208", "2044")</f>
      </c>
      <c r="B168" s="4" t="s">
        <f>=HYPERLINK("https://www.leilaoonline.net/lote/detalhe/178208", " frigobar Eterny sem teste de funcionamento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=HYPERLINK("https://www.leilaoonline.net/lote/detalhe/178231", "2045")</f>
      </c>
      <c r="B169" s="4" t="s">
        <f>=HYPERLINK("https://www.leilaoonline.net/lote/detalhe/178231",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=HYPERLINK("https://www.leilaoonline.net/lote/detalhe/178217", "2046")</f>
      </c>
      <c r="B170" s="4" t="s">
        <f>=HYPERLINK("https://www.leilaoonline.net/lote/detalhe/178217", " câmara fria sem teste de funcionamento portas amassadas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=HYPERLINK("https://www.leilaoonline.net/lote/detalhe/178232", "2047")</f>
      </c>
      <c r="B171" s="4" t="s">
        <f>=HYPERLINK("https://www.leilaoonline.net/lote/detalhe/178232", " geladeira antiga Frigidaire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=HYPERLINK("https://www.leilaoonline.net/lote/detalhe/178234", "2051")</f>
      </c>
      <c r="B172" s="4" t="s">
        <f>=HYPERLINK("https://www.leilaoonline.net/lote/detalhe/178234", " cortador de grama elétrico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=HYPERLINK("https://www.leilaoonline.net/lote/detalhe/178233", "2052")</f>
      </c>
      <c r="B173" s="4" t="s">
        <f>=HYPERLINK("https://www.leilaoonline.net/lote/detalhe/178233", " cortador de cimento Wacker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=HYPERLINK("https://www.leilaoonline.net/lote/detalhe/178235", "2053")</f>
      </c>
      <c r="B174" s="4" t="s">
        <f>=HYPERLINK("https://www.leilaoonline.net/lote/detalhe/178235", " 3 equipamentos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=HYPERLINK("https://www.leilaoonline.net/lote/detalhe/178237", "2055")</f>
      </c>
      <c r="B175" s="4" t="s">
        <f>=HYPERLINK("https://www.leilaoonline.net/lote/detalhe/178237", " cabine de jato de areia Nortof")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=HYPERLINK("https://www.leilaoonline.net/lote/detalhe/178244", "2057")</f>
      </c>
      <c r="B176" s="4" t="s">
        <f>=HYPERLINK("https://www.leilaoonline.net/lote/detalhe/178244", " balcão pista fria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=HYPERLINK("https://www.leilaoonline.net/lote/detalhe/178242", "2058")</f>
      </c>
      <c r="B177" s="4" t="s">
        <f>=HYPERLINK("https://www.leilaoonline.net/lote/detalhe/178242", " bomba de vácuo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=HYPERLINK("https://www.leilaoonline.net/lote/detalhe/178247", "2059")</f>
      </c>
      <c r="B178" s="4" t="s">
        <f>=HYPERLINK("https://www.leilaoonline.net/lote/detalhe/178247", " aproximadamente 4 mesas")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=HYPERLINK("https://www.leilaoonline.net/lote/detalhe/178243", "2060")</f>
      </c>
      <c r="B179" s="4" t="s">
        <f>=HYPERLINK("https://www.leilaoonline.net/lote/detalhe/178243", "Chevrolet Blazer. Com Motor 6 CC não instalado. Ano 1997")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=HYPERLINK("https://www.leilaoonline.net/lote/detalhe/178241", "2062")</f>
      </c>
      <c r="B180" s="4" t="s">
        <f>=HYPERLINK("https://www.leilaoonline.net/lote/detalhe/178241", "Cabine de F-1000")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=HYPERLINK("https://www.leilaoonline.net/lote/detalhe/178246", "2063")</f>
      </c>
      <c r="B181" s="4" t="s">
        <f>=HYPERLINK("https://www.leilaoonline.net/lote/detalhe/178246", " radio antigo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=HYPERLINK("https://www.leilaoonline.net/lote/detalhe/178249", "2065")</f>
      </c>
      <c r="B182" s="4" t="s">
        <f>=HYPERLINK("https://www.leilaoonline.net/lote/detalhe/178249", " câmera fotográfica Canon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=HYPERLINK("https://www.leilaoonline.net/lote/detalhe/178238", "2066")</f>
      </c>
      <c r="B183" s="4" t="s">
        <f>=HYPERLINK("https://www.leilaoonline.net/lote/detalhe/178238", " prensa acêntrica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=HYPERLINK("https://www.leilaoonline.net/lote/detalhe/178245", "2067")</f>
      </c>
      <c r="B184" s="4" t="s">
        <f>=HYPERLINK("https://www.leilaoonline.net/lote/detalhe/178245", " prensa acêntrica 1800 kg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=HYPERLINK("https://www.leilaoonline.net/lote/detalhe/178239", "2068")</f>
      </c>
      <c r="B185" s="4" t="s">
        <f>=HYPERLINK("https://www.leilaoonline.net/lote/detalhe/178239", " policorte somar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=HYPERLINK("https://www.leilaoonline.net/lote/detalhe/178240", "2070")</f>
      </c>
      <c r="B186" s="4" t="s">
        <f>=HYPERLINK("https://www.leilaoonline.net/lote/detalhe/178240", " bomba de água Anauger 900, 2 peças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=HYPERLINK("https://www.leilaoonline.net/lote/detalhe/178248", "2071")</f>
      </c>
      <c r="B187" s="4" t="s">
        <f>=HYPERLINK("https://www.leilaoonline.net/lote/detalhe/178248", " balança Filizola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=HYPERLINK("https://www.leilaoonline.net/lote/detalhe/178273", "2073")</f>
      </c>
      <c r="B188" s="4" t="s">
        <f>=HYPERLINK("https://www.leilaoonline.net/lote/detalhe/178273", " Máquina de café expresso Astória 2 bicas com moinho de café italiano funcionando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=HYPERLINK("https://www.leilaoonline.net/lote/detalhe/178254", "2074")</f>
      </c>
      <c r="B189" s="4" t="s">
        <f>=HYPERLINK("https://www.leilaoonline.net/lote/detalhe/178254",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=HYPERLINK("https://www.leilaoonline.net/lote/detalhe/178260", "2076")</f>
      </c>
      <c r="B190" s="4" t="s">
        <f>=HYPERLINK("https://www.leilaoonline.net/lote/detalhe/178260",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2.100,00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=HYPERLINK("https://www.leilaoonline.net/lote/detalhe/178272", "2077")</f>
      </c>
      <c r="B191" s="4" t="s">
        <f>=HYPERLINK("https://www.leilaoonline.net/lote/detalhe/178272",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=HYPERLINK("https://www.leilaoonline.net/lote/detalhe/178267", "2079")</f>
      </c>
      <c r="B192" s="4" t="s">
        <f>=HYPERLINK("https://www.leilaoonline.net/lote/detalhe/178267", " girafa 3 toneladas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=HYPERLINK("https://www.leilaoonline.net/lote/detalhe/178251", "2080")</f>
      </c>
      <c r="B193" s="4" t="s">
        <f>=HYPERLINK("https://www.leilaoonline.net/lote/detalhe/178251", " cortador de grama a gasolina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=HYPERLINK("https://www.leilaoonline.net/lote/detalhe/178274", "2083")</f>
      </c>
      <c r="B194" s="4" t="s">
        <f>=HYPERLINK("https://www.leilaoonline.net/lote/detalhe/178274", " Geladeira clímax antiga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=HYPERLINK("https://www.leilaoonline.net/lote/detalhe/178253", "2084")</f>
      </c>
      <c r="B195" s="4" t="s">
        <f>=HYPERLINK("https://www.leilaoonline.net/lote/detalhe/178253", " Secadora de roupas Brastemp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=HYPERLINK("https://www.leilaoonline.net/lote/detalhe/178270", "2085")</f>
      </c>
      <c r="B196" s="4" t="s">
        <f>=HYPERLINK("https://www.leilaoonline.net/lote/detalhe/178270", " Lote com 3 tvs com defeitos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=HYPERLINK("https://www.leilaoonline.net/lote/detalhe/178259", "2086")</f>
      </c>
      <c r="B197" s="4" t="s">
        <f>=HYPERLINK("https://www.leilaoonline.net/lote/detalhe/178259", " Máquina de escrever antiga Triumph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=HYPERLINK("https://www.leilaoonline.net/lote/detalhe/178275", "2087")</f>
      </c>
      <c r="B198" s="4" t="s">
        <f>=HYPERLINK("https://www.leilaoonline.net/lote/detalhe/178275", " Máquina de escrever antiga Rtmington Hana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=HYPERLINK("https://www.leilaoonline.net/lote/detalhe/178261", "2088")</f>
      </c>
      <c r="B199" s="4" t="s">
        <f>=HYPERLINK("https://www.leilaoonline.net/lote/detalhe/178261", " Máquina de escrever antiga Olivett portátil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=HYPERLINK("https://www.leilaoonline.net/lote/detalhe/178269", "2089")</f>
      </c>
      <c r="B200" s="4" t="s">
        <f>=HYPERLINK("https://www.leilaoonline.net/lote/detalhe/178269", " Máquina de costura antiga Elna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=HYPERLINK("https://www.leilaoonline.net/lote/detalhe/178250", "2090")</f>
      </c>
      <c r="B201" s="4" t="s">
        <f>=HYPERLINK("https://www.leilaoonline.net/lote/detalhe/178250", " Filmadora Panasonic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=HYPERLINK("https://www.leilaoonline.net/lote/detalhe/178277", "2091")</f>
      </c>
      <c r="B202" s="4" t="s">
        <f>=HYPERLINK("https://www.leilaoonline.net/lote/detalhe/178277", " 3 em 1 CCE sem caixas,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=HYPERLINK("https://www.leilaoonline.net/lote/detalhe/178252", "2092")</f>
      </c>
      <c r="B203" s="4" t="s">
        <f>=HYPERLINK("https://www.leilaoonline.net/lote/detalhe/178252", " radio portátil Philips antigo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=HYPERLINK("https://www.leilaoonline.net/lote/detalhe/178266", "2093")</f>
      </c>
      <c r="B204" s="4" t="s">
        <f>=HYPERLINK("https://www.leilaoonline.net/lote/detalhe/178266", " radio portátil National antigo,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=HYPERLINK("https://www.leilaoonline.net/lote/detalhe/178263", "2094")</f>
      </c>
      <c r="B205" s="4" t="s">
        <f>=HYPERLINK("https://www.leilaoonline.net/lote/detalhe/178263", " radio portátil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=HYPERLINK("https://www.leilaoonline.net/lote/detalhe/178265", "2095")</f>
      </c>
      <c r="B206" s="4" t="s">
        <f>=HYPERLINK("https://www.leilaoonline.net/lote/detalhe/178265", " radio relógio National antigo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=HYPERLINK("https://www.leilaoonline.net/lote/detalhe/178258", "2096")</f>
      </c>
      <c r="B207" s="4" t="s">
        <f>=HYPERLINK("https://www.leilaoonline.net/lote/detalhe/178258", " toca fita antigo Philips no estado")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=HYPERLINK("https://www.leilaoonline.net/lote/detalhe/178271", "2097")</f>
      </c>
      <c r="B208" s="4" t="s">
        <f>=HYPERLINK("https://www.leilaoonline.net/lote/detalhe/178271", " reciver gradiente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=HYPERLINK("https://www.leilaoonline.net/lote/detalhe/178255", "2098")</f>
      </c>
      <c r="B209" s="4" t="s">
        <f>=HYPERLINK("https://www.leilaoonline.net/lote/detalhe/178255", " reciver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=HYPERLINK("https://www.leilaoonline.net/lote/detalhe/178257", "2100")</f>
      </c>
      <c r="B210" s="4" t="s">
        <f>=HYPERLINK("https://www.leilaoonline.net/lote/detalhe/178257", " reciver gradiente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=HYPERLINK("https://www.leilaoonline.net/lote/detalhe/178262", "2102")</f>
      </c>
      <c r="B211" s="4" t="s">
        <f>=HYPERLINK("https://www.leilaoonline.net/lote/detalhe/178262", " telefone antigo 2 peças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=HYPERLINK("https://www.leilaoonline.net/lote/detalhe/178268", "2103")</f>
      </c>
      <c r="B212" s="4" t="s">
        <f>=HYPERLINK("https://www.leilaoonline.net/lote/detalhe/178268", " replica gramofone cópia autentica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=HYPERLINK("https://www.leilaoonline.net/lote/detalhe/178264", "2104")</f>
      </c>
      <c r="B213" s="4" t="s">
        <f>=HYPERLINK("https://www.leilaoonline.net/lote/detalhe/178264", " avião aero modelismo com motor a gasolina faltando controle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=HYPERLINK("https://www.leilaoonline.net/lote/detalhe/178278", "2105")</f>
      </c>
      <c r="B214" s="4" t="s">
        <f>=HYPERLINK("https://www.leilaoonline.net/lote/detalhe/178278", " rádio toca fitas e cd várias marcas 10 peças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=HYPERLINK("https://www.leilaoonline.net/lote/detalhe/178280", "2109")</f>
      </c>
      <c r="B215" s="4" t="s">
        <f>=HYPERLINK("https://www.leilaoonline.net/lote/detalhe/178280", "Cristaleira antiga, restaurada sem detalhes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=HYPERLINK("https://www.leilaoonline.net/lote/detalhe/178281", "2110")</f>
      </c>
      <c r="B216" s="4" t="s">
        <f>=HYPERLINK("https://www.leilaoonline.net/lote/detalhe/178281", "Cômoda Penteadeira antiga restaurada sem detalhes")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=HYPERLINK("https://www.leilaoonline.net/lote/detalhe/178300", "2113")</f>
      </c>
      <c r="B217" s="4" t="s">
        <f>=HYPERLINK("https://www.leilaoonline.net/lote/detalhe/178300", " Aprox. 22 pares de molas dianteira G6 adiante original.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=HYPERLINK("https://www.leilaoonline.net/lote/detalhe/178301", "2114")</f>
      </c>
      <c r="B218" s="4" t="s">
        <f>=HYPERLINK("https://www.leilaoonline.net/lote/detalhe/178301", " Geladeira")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=HYPERLINK("https://www.leilaoonline.net/lote/detalhe/178302", "2115")</f>
      </c>
      <c r="B219" s="4" t="s">
        <f>=HYPERLINK("https://www.leilaoonline.net/lote/detalhe/178302", "Auto clave")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=HYPERLINK("https://www.leilaoonline.net/lote/detalhe/178303", "2116")</f>
      </c>
      <c r="B220" s="4" t="s">
        <f>=HYPERLINK("https://www.leilaoonline.net/lote/detalhe/178303", "GM Opala Comodoro Ano 1981/81. Álcool")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=HYPERLINK("https://www.leilaoonline.net/lote/detalhe/178304", "2117")</f>
      </c>
      <c r="B221" s="4" t="s">
        <f>=HYPERLINK("https://www.leilaoonline.net/lote/detalhe/178304", "Esteira elétrica")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=HYPERLINK("https://www.leilaoonline.net/lote/detalhe/178353", "2121")</f>
      </c>
      <c r="B222" s="4" t="s">
        <f>=HYPERLINK("https://www.leilaoonline.net/lote/detalhe/178353", " Rádio")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=HYPERLINK("https://www.leilaoonline.net/lote/detalhe/178357", "2122")</f>
      </c>
      <c r="B223" s="4" t="s">
        <f>=HYPERLINK("https://www.leilaoonline.net/lote/detalhe/178357", " Rádio")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=HYPERLINK("https://www.leilaoonline.net/lote/detalhe/178355", "2123")</f>
      </c>
      <c r="B224" s="4" t="s">
        <f>=HYPERLINK("https://www.leilaoonline.net/lote/detalhe/178355", " Rádio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=HYPERLINK("https://www.leilaoonline.net/lote/detalhe/178358", "2124")</f>
      </c>
      <c r="B225" s="4" t="s">
        <f>=HYPERLINK("https://www.leilaoonline.net/lote/detalhe/178358", " 10 peças bombas para água com fonte 110v ou 220v")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1.100,00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=HYPERLINK("https://www.leilaoonline.net/lote/detalhe/178356", "2127")</f>
      </c>
      <c r="B226" s="4" t="s">
        <f>=HYPERLINK("https://www.leilaoonline.net/lote/detalhe/178356", " Projetor de filmes 8mm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=HYPERLINK("https://www.leilaoonline.net/lote/detalhe/178352", "2129")</f>
      </c>
      <c r="B227" s="4" t="s">
        <f>=HYPERLINK("https://www.leilaoonline.net/lote/detalhe/178352", " Autocrave")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=HYPERLINK("https://www.leilaoonline.net/lote/detalhe/178354", "2130")</f>
      </c>
      <c r="B228" s="4" t="s">
        <f>=HYPERLINK("https://www.leilaoonline.net/lote/detalhe/178354", " Esteira")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=HYPERLINK("https://www.leilaoonline.net/lote/detalhe/178350", "3001")</f>
      </c>
      <c r="B229" s="4" t="s">
        <f>=HYPERLINK("https://www.leilaoonline.net/lote/detalhe/178350", " Lote com TVs, Placas de TVs, autofalantes de TVs, Placas de wi-fi, PLACA DE CAPTURA PIXEVIEW, e Placas Diversas. Veja relação de itens.")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=HYPERLINK("https://www.leilaoonline.net/lote/detalhe/178348", "3002")</f>
      </c>
      <c r="B230" s="4" t="s">
        <f>=HYPERLINK("https://www.leilaoonline.net/lote/detalhe/178348", " Lote com Placas de Computador, processadores, roteadores, gabinetes de TV, cooler, modem, fontes, leitores de CD/DVD/ e leitores de cartão. Veja relação de itens.")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=HYPERLINK("https://www.leilaoonline.net/lote/detalhe/178351", "3003")</f>
      </c>
      <c r="B231" s="4" t="s">
        <f>=HYPERLINK("https://www.leilaoonline.net/lote/detalhe/178351", " Lote com Notebooks, placas mãe de notebooks e telas de notebook. Conforme relação de itens")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=HYPERLINK("https://www.leilaoonline.net/lote/detalhe/178349", "3004")</f>
      </c>
      <c r="B232" s="4" t="s">
        <f>=HYPERLINK("https://www.leilaoonline.net/lote/detalhe/178349", " Lote de itens variados conforme relação.")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=HYPERLINK("https://www.leilaoonline.net/lote/detalhe/178361", "3005")</f>
      </c>
      <c r="B233" s="4" t="s">
        <f>=HYPERLINK("https://www.leilaoonline.net/lote/detalhe/178361", " 1 Maquina de Costura Industrial Reta Bother, 1 Maquina de Costura de Braço Piffaf")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=HYPERLINK("https://www.leilaoonline.net/lote/detalhe/178360", "3006")</f>
      </c>
      <c r="B234" s="4" t="s">
        <f>=HYPERLINK("https://www.leilaoonline.net/lote/detalhe/178360", " Lixadeira Para Acabamento Sapateiro 3 Pontas, Lixadeira Para Acabamento Sapateiro 6 Pontas e Compresseor Ferrari 24 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=HYPERLINK("https://www.leilaoonline.net/lote/detalhe/178363", "3007")</f>
      </c>
      <c r="B235" s="4" t="s">
        <f>=HYPERLINK("https://www.leilaoonline.net/lote/detalhe/178363", " Forno Industrial Helmo a gás 350°")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=HYPERLINK("https://www.leilaoonline.net/lote/detalhe/178364", "3008")</f>
      </c>
      <c r="B236" s="4" t="s">
        <f>=HYPERLINK("https://www.leilaoonline.net/lote/detalhe/178364", " Rampa de Madeira Para Treinamento de Fisioterapia com 3 degraus")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=HYPERLINK("https://www.leilaoonline.net/lote/detalhe/178359", "3009")</f>
      </c>
      <c r="B237" s="4" t="s">
        <f>=HYPERLINK("https://www.leilaoonline.net/lote/detalhe/178359", " 2 Cadeiras de Rodas Infantil e 1 Cadeira de Rodas Adulto")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1.500,00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=HYPERLINK("https://www.leilaoonline.net/lote/detalhe/178362", "3010")</f>
      </c>
      <c r="B238" s="4" t="s">
        <f>=HYPERLINK("https://www.leilaoonline.net/lote/detalhe/178362", " Acessórios Diversos - Pós hospitalares - Vide relação em anexo.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=HYPERLINK("https://www.leilaoonline.net/lote/detalhe/178365", "5001")</f>
      </c>
      <c r="B239" s="4" t="s">
        <f>=HYPERLINK("https://www.leilaoonline.net/lote/detalhe/178365", " APROX. 5.300 KG DE TUBOS VARIADOS CONFORME ESPECIFICAÇÔES")</f>
      </c>
      <c r="C239" s="4" t="inlineStr">
        <is>
          <t>Não vendido</t>
        </is>
      </c>
      <c r="D239" s="4" t="inlineStr">
        <is>
          <t>1</t>
        </is>
      </c>
      <c r="E239" s="5" t="inlineStr">
        <is>
          <t>20.000,00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=HYPERLINK("https://www.leilaoonline.net/lote/detalhe/178366", "5002")</f>
      </c>
      <c r="B240" s="4" t="s">
        <f>=HYPERLINK("https://www.leilaoonline.net/lote/detalhe/178366", " APROX. 670 KG DE TIRAS, GUIAS, PERFIS E MAIS. CONFORME ESPECIFICAÇÔES")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1.800,00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=HYPERLINK("https://www.leilaoonline.net/lote/detalhe/178410", "5011")</f>
      </c>
      <c r="B241" s="4" t="s">
        <f>=HYPERLINK("https://www.leilaoonline.net/lote/detalhe/178410",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=HYPERLINK("https://www.leilaoonline.net/lote/detalhe/178411", "5012")</f>
      </c>
      <c r="B242" s="4" t="s">
        <f>=HYPERLINK("https://www.leilaoonline.net/lote/detalhe/178411", "CRISTALEIRA")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=HYPERLINK("https://www.leilaoonline.net/lote/detalhe/178412", "5013")</f>
      </c>
      <c r="B243" s="4" t="s">
        <f>=HYPERLINK("https://www.leilaoonline.net/lote/detalhe/178412", "CRISTALEIRA")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=HYPERLINK("https://www.leilaoonline.net/lote/detalhe/178413", "5014")</f>
      </c>
      <c r="B244" s="4" t="s">
        <f>=HYPERLINK("https://www.leilaoonline.net/lote/detalhe/178413", "PRATELEIRA")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=HYPERLINK("https://www.leilaoonline.net/lote/detalhe/178414", "5015")</f>
      </c>
      <c r="B245" s="4" t="s">
        <f>=HYPERLINK("https://www.leilaoonline.net/lote/detalhe/178414", "CADEIRA DE BALANÇO ANTIGA")</f>
      </c>
      <c r="C245" s="4" t="inlineStr">
        <is>
          <t>Vendido</t>
        </is>
      </c>
      <c r="D245" s="4" t="inlineStr">
        <is>
          <t>2</t>
        </is>
      </c>
      <c r="E245" s="5" t="inlineStr">
        <is>
          <t>400,00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=HYPERLINK("https://www.leilaoonline.net/lote/detalhe/178415", "5016")</f>
      </c>
      <c r="B246" s="4" t="s">
        <f>=HYPERLINK("https://www.leilaoonline.net/lote/detalhe/178415", "BALCÃO ARMÁRIO COM DUAS PORTAS")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=HYPERLINK("https://www.leilaoonline.net/lote/detalhe/178416", "5017")</f>
      </c>
      <c r="B247" s="4" t="s">
        <f>=HYPERLINK("https://www.leilaoonline.net/lote/detalhe/178416", "CABIDEIRO ANTIGO")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=HYPERLINK("https://www.leilaoonline.net/lote/detalhe/178419", "5018")</f>
      </c>
      <c r="B248" s="4" t="s">
        <f>=HYPERLINK("https://www.leilaoonline.net/lote/detalhe/178419",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=HYPERLINK("https://www.leilaoonline.net/lote/detalhe/178424", "5019")</f>
      </c>
      <c r="B249" s="4" t="s">
        <f>=HYPERLINK("https://www.leilaoonline.net/lote/detalhe/178424",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=HYPERLINK("https://www.leilaoonline.net/lote/detalhe/178422", "5020")</f>
      </c>
      <c r="B250" s="4" t="s">
        <f>=HYPERLINK("https://www.leilaoonline.net/lote/detalhe/178422",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=HYPERLINK("https://www.leilaoonline.net/lote/detalhe/178417", "5021")</f>
      </c>
      <c r="B251" s="4" t="s">
        <f>=HYPERLINK("https://www.leilaoonline.net/lote/detalhe/178417",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=HYPERLINK("https://www.leilaoonline.net/lote/detalhe/178420", "5022")</f>
      </c>
      <c r="B252" s="4" t="s">
        <f>=HYPERLINK("https://www.leilaoonline.net/lote/detalhe/178420", " BARRIL DE 200 LITROS")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=HYPERLINK("https://www.leilaoonline.net/lote/detalhe/178426", "5023")</f>
      </c>
      <c r="B253" s="4" t="s">
        <f>=HYPERLINK("https://www.leilaoonline.net/lote/detalhe/178426", " BARRIL DE 200 LITROS")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=HYPERLINK("https://www.leilaoonline.net/lote/detalhe/178425", "5024")</f>
      </c>
      <c r="B254" s="4" t="s">
        <f>=HYPERLINK("https://www.leilaoonline.net/lote/detalhe/178425",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=HYPERLINK("https://www.leilaoonline.net/lote/detalhe/178418", "5025")</f>
      </c>
      <c r="B255" s="4" t="s">
        <f>=HYPERLINK("https://www.leilaoonline.net/lote/detalhe/178418",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=HYPERLINK("https://www.leilaoonline.net/lote/detalhe/178421", "5026")</f>
      </c>
      <c r="B256" s="4" t="s">
        <f>=HYPERLINK("https://www.leilaoonline.net/lote/detalhe/178421", " BARRIL DE 200 LITROS")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=HYPERLINK("https://www.leilaoonline.net/lote/detalhe/178423", "5027")</f>
      </c>
      <c r="B257" s="4" t="s">
        <f>=HYPERLINK("https://www.leilaoonline.net/lote/detalhe/178423", " BARRIL DE 200 LITROS")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=HYPERLINK("https://www.leilaoonline.net/lote/detalhe/178432", "6001")</f>
      </c>
      <c r="B258" s="4" t="s">
        <f>=HYPERLINK("https://www.leilaoonline.net/lote/detalhe/178432", " Motocompressor de Ar MCV 076 220V 24lts./22kg")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=HYPERLINK("https://www.leilaoonline.net/lote/detalhe/178430", "6002")</f>
      </c>
      <c r="B259" s="4" t="s">
        <f>=HYPERLINK("https://www.leilaoonline.net/lote/detalhe/178430", " 2 unidades de Bebedouro Elétrico para garrafão. 220V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=HYPERLINK("https://www.leilaoonline.net/lote/detalhe/178428", "6003")</f>
      </c>
      <c r="B260" s="4" t="s">
        <f>=HYPERLINK("https://www.leilaoonline.net/lote/detalhe/178428", " Aprox. 25 Reatores Diversos")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=HYPERLINK("https://www.leilaoonline.net/lote/detalhe/178427", "6004")</f>
      </c>
      <c r="B261" s="4" t="s">
        <f>=HYPERLINK("https://www.leilaoonline.net/lote/detalhe/178427", " 3 Máquinas de Solda ESAB")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=HYPERLINK("https://www.leilaoonline.net/lote/detalhe/178429", "6006")</f>
      </c>
      <c r="B262" s="4" t="s">
        <f>=HYPERLINK("https://www.leilaoonline.net/lote/detalhe/178429", " Retífica Longa")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=HYPERLINK("https://www.leilaoonline.net/lote/detalhe/178431", "6007")</f>
      </c>
      <c r="B263" s="4" t="s">
        <f>=HYPERLINK("https://www.leilaoonline.net/lote/detalhe/178431", " 7 Caixas de Ferramenta Sanfonadas")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=HYPERLINK("https://www.leilaoonline.net/lote/detalhe/178433", "6009")</f>
      </c>
      <c r="B264" s="4" t="s">
        <f>=HYPERLINK("https://www.leilaoonline.net/lote/detalhe/178433",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2026-05-15T06:52:06.00Z</dcterms:created>
  <dc:creator>Tellks Tecnologia</dc:creator>
  <cp:revision>0</cp:revision>
</cp:coreProperties>
</file>