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=HYPERLINK("https://www.leilaoonline.net/lote/detalhe/178704", "001")</f>
      </c>
      <c r="B11" s="4" t="s">
        <f>=HYPERLINK("https://www.leilaoonline.net/lote/detalhe/178704", "VW Amarok CD 4x4 S - diesel - 2017/2017 - Completa - manual - Pl final 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=HYPERLINK("https://www.leilaoonline.net/lote/detalhe/178705", "002")</f>
      </c>
      <c r="B12" s="4" t="s">
        <f>=HYPERLINK("https://www.leilaoonline.net/lote/detalhe/178705", "Ford F4000 1994 - Munck 3500 - Pl final 5 -(Cab. Dupla  e 06 lugares Não consta no doc.)")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=HYPERLINK("https://www.leilaoonline.net/lote/detalhe/178733", "003")</f>
      </c>
      <c r="B13" s="4" t="s">
        <f>=HYPERLINK("https://www.leilaoonline.net/lote/detalhe/178733", "Citroen Jumper M33M 2.3 2014/2014 - Necessário 2 transferências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=HYPERLINK("https://www.leilaoonline.net/lote/detalhe/178732", "005")</f>
      </c>
      <c r="B14" s="4" t="s">
        <f>=HYPERLINK("https://www.leilaoonline.net/lote/detalhe/178732", "Caminhão Iveco - Daily 3520 - 2002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=HYPERLINK("https://www.leilaoonline.net/lote/detalhe/178726", "006")</f>
      </c>
      <c r="B15" s="4" t="s">
        <f>=HYPERLINK("https://www.leilaoonline.net/lote/detalhe/178726", "Hyundai HR LDB 2008/2009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=HYPERLINK("https://www.leilaoonline.net/lote/detalhe/178711", "007")</f>
      </c>
      <c r="B16" s="4" t="s">
        <f>=HYPERLINK("https://www.leilaoonline.net/lote/detalhe/178711", "[vídeo] Retroescavadeira Case 580L - 2007 - 4x4")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=HYPERLINK("https://www.leilaoonline.net/lote/detalhe/178729", "008")</f>
      </c>
      <c r="B17" s="4" t="s">
        <f>=HYPERLINK("https://www.leilaoonline.net/lote/detalhe/178729", "Semi-Reboque Guerra - carroceria aberta - 1986 - Com Pneus e tampas")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=HYPERLINK("https://www.leilaoonline.net/lote/detalhe/178731", "009")</f>
      </c>
      <c r="B18" s="4" t="s">
        <f>=HYPERLINK("https://www.leilaoonline.net/lote/detalhe/178731", "Retroescavadeira Case 580L 4x2 - Motor Cummins - com martelete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=HYPERLINK("https://www.leilaoonline.net/lote/detalhe/178656", "010")</f>
      </c>
      <c r="B19" s="4" t="s">
        <f>=HYPERLINK("https://www.leilaoonline.net/lote/detalhe/178656", " Lancha - sem espeficicações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=HYPERLINK("https://www.leilaoonline.net/lote/detalhe/178651", "011")</f>
      </c>
      <c r="B20" s="4" t="s">
        <f>=HYPERLINK("https://www.leilaoonline.net/lote/detalhe/178651", " Exaustor - aprox. 150 x 100 - Sem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=HYPERLINK("https://www.leilaoonline.net/lote/detalhe/178652", "012")</f>
      </c>
      <c r="B21" s="4" t="s">
        <f>=HYPERLINK("https://www.leilaoonline.net/lote/detalhe/178652", " Moinho de bola industrial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=HYPERLINK("https://www.leilaoonline.net/lote/detalhe/178657", "013")</f>
      </c>
      <c r="B22" s="4" t="s">
        <f>=HYPERLINK("https://www.leilaoonline.net/lote/detalhe/178657", " Silo de 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=HYPERLINK("https://www.leilaoonline.net/lote/detalhe/178730", "014")</f>
      </c>
      <c r="B23" s="4" t="s">
        <f>=HYPERLINK("https://www.leilaoonline.net/lote/detalhe/178730", "[Vídeo] -  Motoniveladora Patrol Cat 120B - 6 cilindros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=HYPERLINK("https://www.leilaoonline.net/lote/detalhe/178647", "015")</f>
      </c>
      <c r="B24" s="4" t="s">
        <f>=HYPERLINK("https://www.leilaoonline.net/lote/detalhe/178647", " Tanque de aço - Apróx 30 mil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=HYPERLINK("https://www.leilaoonline.net/lote/detalhe/178646", "016")</f>
      </c>
      <c r="B25" s="4" t="s">
        <f>=HYPERLINK("https://www.leilaoonline.net/lote/detalhe/178646", " Container ( 3,00m x 2,50 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=HYPERLINK("https://www.leilaoonline.net/lote/detalhe/178663", "017")</f>
      </c>
      <c r="B26" s="4" t="s">
        <f>=HYPERLINK("https://www.leilaoonline.net/lote/detalhe/178663", "[ Vídeo ] Empilhadeira Clark 2006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=HYPERLINK("https://www.leilaoonline.net/lote/detalhe/178664", "018")</f>
      </c>
      <c r="B27" s="4" t="s">
        <f>=HYPERLINK("https://www.leilaoonline.net/lote/detalhe/178664", "[ Vídeo ] Empilhadeira Hyster -  Modelo XL80Ano 99 Diesel motor Maximum - Cap 4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=HYPERLINK("https://www.leilaoonline.net/lote/detalhe/178686", "019")</f>
      </c>
      <c r="B28" s="4" t="s">
        <f>=HYPERLINK("https://www.leilaoonline.net/lote/detalhe/178686", "JEEP Willys 1960 4x4 - Motor Opala 4 Cil. injeção nos 4 bicos - ignição eletr. - Caixa chevette 5 marchas - pandoo, dir. hidr. ar, pneus 31, cap. rigida, Som pionner, guinco, tanque inox, Molas toyota, banco couro, placa mercosul.")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=HYPERLINK("https://www.leilaoonline.net/lote/detalhe/178669", "022")</f>
      </c>
      <c r="B29" s="4" t="s">
        <f>=HYPERLINK("https://www.leilaoonline.net/lote/detalhe/178669", " Gerador 250/275 kva  motor mwm v12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=HYPERLINK("https://www.leilaoonline.net/lote/detalhe/178666", "025")</f>
      </c>
      <c r="B30" s="4" t="s">
        <f>=HYPERLINK("https://www.leilaoonline.net/lote/detalhe/178666", "Moinho de martelo")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=HYPERLINK("https://www.leilaoonline.net/lote/detalhe/178653", "027")</f>
      </c>
      <c r="B31" s="4" t="s">
        <f>=HYPERLINK("https://www.leilaoonline.net/lote/detalhe/178653", " Lote com: 4 Pneus Off-road - Com rodas")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=HYPERLINK("https://www.leilaoonline.net/lote/detalhe/178672", "028")</f>
      </c>
      <c r="B32" s="4" t="s">
        <f>=HYPERLINK("https://www.leilaoonline.net/lote/detalhe/178672", " Moinho de plástico")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=HYPERLINK("https://www.leilaoonline.net/lote/detalhe/178661", "031")</f>
      </c>
      <c r="B33" s="4" t="s">
        <f>=HYPERLINK("https://www.leilaoonline.net/lote/detalhe/178661", " Compressor de ar silos ( Cebolão) Acoplado motor de opala 4cc - Com carretinha e reservatório")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=HYPERLINK("https://www.leilaoonline.net/lote/detalhe/178670", "032")</f>
      </c>
      <c r="B34" s="4" t="s">
        <f>=HYPERLINK("https://www.leilaoonline.net/lote/detalhe/178670", " Britador")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=HYPERLINK("https://www.leilaoonline.net/lote/detalhe/178671", "033")</f>
      </c>
      <c r="B35" s="4" t="s">
        <f>=HYPERLINK("https://www.leilaoonline.net/lote/detalhe/178671", " Britador")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=HYPERLINK("https://www.leilaoonline.net/lote/detalhe/178667", "034")</f>
      </c>
      <c r="B36" s="4" t="s">
        <f>=HYPERLINK("https://www.leilaoonline.net/lote/detalhe/178667", "Exaustor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=HYPERLINK("https://www.leilaoonline.net/lote/detalhe/178665", "038")</f>
      </c>
      <c r="B37" s="4" t="s">
        <f>=HYPERLINK("https://www.leilaoonline.net/lote/detalhe/178665", " Grua Munck - Guindauto - 2010 - ECO mod. 10.000 - Duas lanças Hidráulicas  - Para reaproveitamento")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=HYPERLINK("https://www.leilaoonline.net/lote/detalhe/178668", "040")</f>
      </c>
      <c r="B38" s="4" t="s">
        <f>=HYPERLINK("https://www.leilaoonline.net/lote/detalhe/178668", "Baú Melosa com conjunto Hidráulico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=HYPERLINK("https://www.leilaoonline.net/lote/detalhe/178650", "057")</f>
      </c>
      <c r="B39" s="4" t="s">
        <f>=HYPERLINK("https://www.leilaoonline.net/lote/detalhe/178650", "[vídeo] Guilhotina Mecânica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=HYPERLINK("https://www.leilaoonline.net/lote/detalhe/178673", "059")</f>
      </c>
      <c r="B40" s="4" t="s">
        <f>=HYPERLINK("https://www.leilaoonline.net/lote/detalhe/178673", "Empilhadeira elétrica - 5 toneladas - Sem bateria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=HYPERLINK("https://www.leilaoonline.net/lote/detalhe/178684", "066")</f>
      </c>
      <c r="B41" s="4" t="s">
        <f>=HYPERLINK("https://www.leilaoonline.net/lote/detalhe/178684", "MB SPRINTER 310D 1997 - Guincho e prancha elétrica friodinal - vidros elétricos - prancha 4,5m - Som pioneer")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=HYPERLINK("https://www.leilaoonline.net/lote/detalhe/178674", "067")</f>
      </c>
      <c r="B42" s="4" t="s">
        <f>=HYPERLINK("https://www.leilaoonline.net/lote/detalhe/178674", "Bomba de estágio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=HYPERLINK("https://www.leilaoonline.net/lote/detalhe/178676", "068")</f>
      </c>
      <c r="B43" s="4" t="s">
        <f>=HYPERLINK("https://www.leilaoonline.net/lote/detalhe/178676", "Equipamento - atenção: Sem os pés em cima do equipamento")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=HYPERLINK("https://www.leilaoonline.net/lote/detalhe/178681", "069")</f>
      </c>
      <c r="B44" s="4" t="s">
        <f>=HYPERLINK("https://www.leilaoonline.net/lote/detalhe/178681", "[vídeo] Barco em alumínio - Motor Mercury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=HYPERLINK("https://www.leilaoonline.net/lote/detalhe/178675", "071")</f>
      </c>
      <c r="B45" s="4" t="s">
        <f>=HYPERLINK("https://www.leilaoonline.net/lote/detalhe/178675", "Tanque ração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=HYPERLINK("https://www.leilaoonline.net/lote/detalhe/178691", "072")</f>
      </c>
      <c r="B46" s="4" t="s">
        <f>=HYPERLINK("https://www.leilaoonline.net/lote/detalhe/178691", "[vídeo] JET SKI Kawasaki 750cc - 2001")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=HYPERLINK("https://www.leilaoonline.net/lote/detalhe/178690", "073")</f>
      </c>
      <c r="B47" s="4" t="s">
        <f>=HYPERLINK("https://www.leilaoonline.net/lote/detalhe/178690", "[vídeo] Lancha Focker 180 - Motor Mercury 90 - com carreta s/documento")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=HYPERLINK("https://www.leilaoonline.net/lote/detalhe/178689", "074")</f>
      </c>
      <c r="B48" s="4" t="s">
        <f>=HYPERLINK("https://www.leilaoonline.net/lote/detalhe/178689", "Peugeot Hoggar Xline 2011/2012")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=HYPERLINK("https://www.leilaoonline.net/lote/detalhe/178648", "076")</f>
      </c>
      <c r="B49" s="4" t="s">
        <f>=HYPERLINK("https://www.leilaoonline.net/lote/detalhe/178648", " Moinho martelo desmontado")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=HYPERLINK("https://www.leilaoonline.net/lote/detalhe/178658", "077")</f>
      </c>
      <c r="B50" s="4" t="s">
        <f>=HYPERLINK("https://www.leilaoonline.net/lote/detalhe/178658", "Plataforma elevador - para ônibus ou vans - 12 volts - Para 250kg")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=HYPERLINK("https://www.leilaoonline.net/lote/detalhe/178654", "080")</f>
      </c>
      <c r="B51" s="4" t="s">
        <f>=HYPERLINK("https://www.leilaoonline.net/lote/detalhe/178654", " Secador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=HYPERLINK("https://www.leilaoonline.net/lote/detalhe/178662", "081")</f>
      </c>
      <c r="B52" s="4" t="s">
        <f>=HYPERLINK("https://www.leilaoonline.net/lote/detalhe/178662", " Máquina de corte")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=HYPERLINK("https://www.leilaoonline.net/lote/detalhe/178680", "082")</f>
      </c>
      <c r="B53" s="4" t="s">
        <f>=HYPERLINK("https://www.leilaoonline.net/lote/detalhe/178680", "Moinho martelo 1,5 X 0.60 de boca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=HYPERLINK("https://www.leilaoonline.net/lote/detalhe/178677", "083")</f>
      </c>
      <c r="B54" s="4" t="s">
        <f>=HYPERLINK("https://www.leilaoonline.net/lote/detalhe/178677", "Mesa vibratória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=HYPERLINK("https://www.leilaoonline.net/lote/detalhe/178649", "085")</f>
      </c>
      <c r="B55" s="4" t="s">
        <f>=HYPERLINK("https://www.leilaoonline.net/lote/detalhe/178649", " Munck")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=HYPERLINK("https://www.leilaoonline.net/lote/detalhe/178678", "087")</f>
      </c>
      <c r="B56" s="4" t="s">
        <f>=HYPERLINK("https://www.leilaoonline.net/lote/detalhe/178678", "Imã Elétrico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=HYPERLINK("https://www.leilaoonline.net/lote/detalhe/178655", "092")</f>
      </c>
      <c r="B57" s="4" t="s">
        <f>=HYPERLINK("https://www.leilaoonline.net/lote/detalhe/178655", "Arado")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=HYPERLINK("https://www.leilaoonline.net/lote/detalhe/178679", "098")</f>
      </c>
      <c r="B58" s="4" t="s">
        <f>=HYPERLINK("https://www.leilaoonline.net/lote/detalhe/178679", "Caçamba Basculante 20 m³ - Rosseti  - 2010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=HYPERLINK("https://www.leilaoonline.net/lote/detalhe/178659", "101")</f>
      </c>
      <c r="B59" s="4" t="s">
        <f>=HYPERLINK("https://www.leilaoonline.net/lote/detalhe/178659", "Equipamento agrícola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=HYPERLINK("https://www.leilaoonline.net/lote/detalhe/178660", "102")</f>
      </c>
      <c r="B60" s="4" t="s">
        <f>=HYPERLINK("https://www.leilaoonline.net/lote/detalhe/178660", "Braço de retro escavadeira MF")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=HYPERLINK("https://www.leilaoonline.net/lote/detalhe/178682", "103")</f>
      </c>
      <c r="B61" s="4" t="s">
        <f>=HYPERLINK("https://www.leilaoonline.net/lote/detalhe/178682", "Cabine Suplementar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=HYPERLINK("https://www.leilaoonline.net/lote/detalhe/178683", "106")</f>
      </c>
      <c r="B62" s="4" t="s">
        <f>=HYPERLINK("https://www.leilaoonline.net/lote/detalhe/178683", "[vídeo] Trator de esteira CAT D4-D - Série 97F - torque eletrônico - 1979")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=HYPERLINK("https://www.leilaoonline.net/lote/detalhe/178685", "107")</f>
      </c>
      <c r="B63" s="4" t="s">
        <f>=HYPERLINK("https://www.leilaoonline.net/lote/detalhe/178685", "Garra Sucateira - elétrica - motor 30cv - 6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=HYPERLINK("https://www.leilaoonline.net/lote/detalhe/178687", "108")</f>
      </c>
      <c r="B64" s="4" t="s">
        <f>=HYPERLINK("https://www.leilaoonline.net/lote/detalhe/178687", "Caçamba Roll-on - 30m Cúbicos - 2013 - Grimaldi")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=HYPERLINK("https://www.leilaoonline.net/lote/detalhe/178688", "109")</f>
      </c>
      <c r="B65" s="4" t="s">
        <f>=HYPERLINK("https://www.leilaoonline.net/lote/detalhe/178688", "Caçamba Roll-on - 30m Cúbicos - 2013")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=HYPERLINK("https://www.leilaoonline.net/lote/detalhe/178692", "111")</f>
      </c>
      <c r="B66" s="4" t="s">
        <f>=HYPERLINK("https://www.leilaoonline.net/lote/detalhe/178692", "Máquina de prensa e corte")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=HYPERLINK("https://www.leilaoonline.net/lote/detalhe/178693", "113")</f>
      </c>
      <c r="B67" s="4" t="s">
        <f>=HYPERLINK("https://www.leilaoonline.net/lote/detalhe/178693", "Roçadeira")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=HYPERLINK("https://www.leilaoonline.net/lote/detalhe/178694", "114")</f>
      </c>
      <c r="B68" s="4" t="s">
        <f>=HYPERLINK("https://www.leilaoonline.net/lote/detalhe/178694", "Arado")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=HYPERLINK("https://www.leilaoonline.net/lote/detalhe/178695", "115")</f>
      </c>
      <c r="B69" s="4" t="s">
        <f>=HYPERLINK("https://www.leilaoonline.net/lote/detalhe/178695", "Carcaça de mini carregadeira Case - 2019")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=HYPERLINK("https://www.leilaoonline.net/lote/detalhe/178696", "116")</f>
      </c>
      <c r="B70" s="4" t="s">
        <f>=HYPERLINK("https://www.leilaoonline.net/lote/detalhe/178696", "[vídeo] Furadeira Fresadora - Tornitec ZX45 - série 25001971")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=HYPERLINK("https://www.leilaoonline.net/lote/detalhe/178697", "117")</f>
      </c>
      <c r="B71" s="4" t="s">
        <f>=HYPERLINK("https://www.leilaoonline.net/lote/detalhe/178697", "[vídeo] Fresadora - WAPSA - Hidropneum  Nº 11.0052.0")</f>
      </c>
      <c r="C71" s="4" t="inlineStr">
        <is>
          <t>Vendido</t>
        </is>
      </c>
      <c r="D71" s="4" t="inlineStr">
        <is>
          <t>1</t>
        </is>
      </c>
      <c r="E71" s="5" t="inlineStr">
        <is>
          <t>12.000,00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=HYPERLINK("https://www.leilaoonline.net/lote/detalhe/178698", "118")</f>
      </c>
      <c r="B72" s="4" t="s">
        <f>=HYPERLINK("https://www.leilaoonline.net/lote/detalhe/178698", "[video] Fresadora - BUSCH - Série 17/307")</f>
      </c>
      <c r="C72" s="4" t="inlineStr">
        <is>
          <t>Vendido</t>
        </is>
      </c>
      <c r="D72" s="4" t="inlineStr">
        <is>
          <t>1</t>
        </is>
      </c>
      <c r="E72" s="5" t="inlineStr">
        <is>
          <t>11.500,00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=HYPERLINK("https://www.leilaoonline.net/lote/detalhe/178699", "119")</f>
      </c>
      <c r="B73" s="4" t="s">
        <f>=HYPERLINK("https://www.leilaoonline.net/lote/detalhe/178699", "Copiadora - REGMED TIPO PGC-2, NÚMERO 125/82,  ANO 1986/5")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=HYPERLINK("https://www.leilaoonline.net/lote/detalhe/178700", "121")</f>
      </c>
      <c r="B74" s="4" t="s">
        <f>=HYPERLINK("https://www.leilaoonline.net/lote/detalhe/178700", "Guincho elétrico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=HYPERLINK("https://www.leilaoonline.net/lote/detalhe/178701", "122")</f>
      </c>
      <c r="B75" s="4" t="s">
        <f>=HYPERLINK("https://www.leilaoonline.net/lote/detalhe/178701", "[vídeo] Prensa de papelão Dan-Presse - MODELO D.E6    FORÇA 6MP   Nº 2001091478  220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=HYPERLINK("https://www.leilaoonline.net/lote/detalhe/178702", "123")</f>
      </c>
      <c r="B76" s="4" t="s">
        <f>=HYPERLINK("https://www.leilaoonline.net/lote/detalhe/178702", "[vídeo] Plaina Belanus 043")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=HYPERLINK("https://www.leilaoonline.net/lote/detalhe/178703", "124")</f>
      </c>
      <c r="B77" s="4" t="s">
        <f>=HYPERLINK("https://www.leilaoonline.net/lote/detalhe/178703", "Fresa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=HYPERLINK("https://www.leilaoonline.net/lote/detalhe/178706", "126")</f>
      </c>
      <c r="B78" s="4" t="s">
        <f>=HYPERLINK("https://www.leilaoonline.net/lote/detalhe/178706", "Compressor de ar - 2m comprimento - motor 7,5cv")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=HYPERLINK("https://www.leilaoonline.net/lote/detalhe/178707", "127")</f>
      </c>
      <c r="B79" s="4" t="s">
        <f>=HYPERLINK("https://www.leilaoonline.net/lote/detalhe/178707", "Compressor de ar - 1,15m - Modelo 100L0298 - motor de 2,5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=HYPERLINK("https://www.leilaoonline.net/lote/detalhe/178708", "128")</f>
      </c>
      <c r="B80" s="4" t="s">
        <f>=HYPERLINK("https://www.leilaoonline.net/lote/detalhe/178708", "[vídeo] Compressor de ar - 1,10m - com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=HYPERLINK("https://www.leilaoonline.net/lote/detalhe/178709", "129")</f>
      </c>
      <c r="B81" s="4" t="s">
        <f>=HYPERLINK("https://www.leilaoonline.net/lote/detalhe/178709", "Compressor  Parafuso - comprimento de 0,9m x 0,5m")</f>
      </c>
      <c r="C81" s="4" t="inlineStr">
        <is>
          <t>Vendido</t>
        </is>
      </c>
      <c r="D81" s="4" t="inlineStr">
        <is>
          <t>3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=HYPERLINK("https://www.leilaoonline.net/lote/detalhe/178710", "130")</f>
      </c>
      <c r="B82" s="4" t="s">
        <f>=HYPERLINK("https://www.leilaoonline.net/lote/detalhe/178710", "Lote com: 04  Pistões de Prensa")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=HYPERLINK("https://www.leilaoonline.net/lote/detalhe/178712", "132")</f>
      </c>
      <c r="B83" s="4" t="s">
        <f>=HYPERLINK("https://www.leilaoonline.net/lote/detalhe/178712", "Lote com: 04 caçambas Bruck")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=HYPERLINK("https://www.leilaoonline.net/lote/detalhe/178713", "133")</f>
      </c>
      <c r="B84" s="4" t="s">
        <f>=HYPERLINK("https://www.leilaoonline.net/lote/detalhe/178713", "Serra de fita - Ergod")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=HYPERLINK("https://www.leilaoonline.net/lote/detalhe/178714", "135")</f>
      </c>
      <c r="B85" s="4" t="s">
        <f>=HYPERLINK("https://www.leilaoonline.net/lote/detalhe/178714", "Furadeira 5150A - Série 927502 -1992")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=HYPERLINK("https://www.leilaoonline.net/lote/detalhe/178724", "136")</f>
      </c>
      <c r="B86" s="4" t="s">
        <f>=HYPERLINK("https://www.leilaoonline.net/lote/detalhe/178724", "[vídeo] CAMINHÃO MB AXOR 1933 PLATAF.; ANO/MODELO: 2009/2009; DIESEL; KM: 39100; PL: NNT3D96 ; CH: 9BM9582079B670111: ; RENAVAM: 00166096318 ; OBS.: COM EQUIP.MUNCK RODOMAQ GHR-25000 E PLATAFORMA DE 6,2 M NO ESTADO.")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=HYPERLINK("https://www.leilaoonline.net/lote/detalhe/178725", "137")</f>
      </c>
      <c r="B87" s="4" t="s">
        <f>=HYPERLINK("https://www.leilaoonline.net/lote/detalhe/178725", "Caminhão MB 321 - cabine 1113 - 58/59 Com munck 3.5 ton - - Carroceria aprox. 7m - Dir. hidráulica - turbinado - Lança hidráulica")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=HYPERLINK("https://www.leilaoonline.net/lote/detalhe/178727", "138")</f>
      </c>
      <c r="B88" s="4" t="s">
        <f>=HYPERLINK("https://www.leilaoonline.net/lote/detalhe/178727", "[vídeo] Caminhão MB 1718 A - 1999 Com equipamento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128.500,00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=HYPERLINK("https://www.leilaoonline.net/lote/detalhe/178728", "139")</f>
      </c>
      <c r="B89" s="4" t="s">
        <f>=HYPERLINK("https://www.leilaoonline.net/lote/detalhe/178728", "Caminhão Iveco ECCURSOR 450 2010 - Somente cavalo - com equipamento")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265.000,00</t>
        </is>
      </c>
      <c r="F8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2026-03-27T01:42:55.00Z</dcterms:created>
  <dc:creator>Tellks Tecnologia</dc:creator>
  <cp:revision>0</cp:revision>
</cp:coreProperties>
</file>