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Yaris • Onix • Hb20s • Creta 22 • WR-V 20 • Peugeot 22 • City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=HYPERLINK("https://www.leilaoonline.net/lote/detalhe/182459", "008")</f>
      </c>
      <c r="B11" s="4" t="s">
        <f>=HYPERLINK("https://www.leilaoonline.net/lote/detalhe/182459", "veja o vídeo!! I/NISSAN FRONTIER LE X4; 2021/2022; AZUL; DIESEL - FUNCIONANDO - FIPE: R$ 236.207,00")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=HYPERLINK("https://www.leilaoonline.net/lote/detalhe/182123", "010")</f>
      </c>
      <c r="B12" s="4" t="s">
        <f>=HYPERLINK("https://www.leilaoonline.net/lote/detalhe/182123", "veja o vídeo!! I/VOLVO S60 2.0 T5 KINET; 2015/2015; BRANCA;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=HYPERLINK("https://www.leilaoonline.net/lote/detalhe/182558", "012")</f>
      </c>
      <c r="B13" s="4" t="s">
        <f>=HYPERLINK("https://www.leilaoonline.net/lote/detalhe/182558", "CHEVROLET/S10 LS DD4; 4X4; 2016/2017; DIESEL - FUNCIONANDO - PLACA FINAL 829")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=HYPERLINK("https://www.leilaoonline.net/lote/detalhe/182457", "013")</f>
      </c>
      <c r="B14" s="4" t="s">
        <f>=HYPERLINK("https://www.leilaoonline.net/lote/detalhe/182457", "veja o vídeo!! VW/NOVA SAVEIRO RB MBVS; 2017/2018; BRANCA; ALCO./GASOL. - FUNCIONANDO - IPVA 2023 OK")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=HYPERLINK("https://www.leilaoonline.net/lote/detalhe/182462", "015")</f>
      </c>
      <c r="B15" s="4" t="s">
        <f>=HYPERLINK("https://www.leilaoonline.net/lote/detalhe/182462",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84.750,00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=HYPERLINK("https://www.leilaoonline.net/lote/detalhe/182117", "016")</f>
      </c>
      <c r="B16" s="4" t="s">
        <f>=HYPERLINK("https://www.leilaoonline.net/lote/detalhe/182117", "veja o vídeo!! HONDA/HR-V EXL CVT; 2016/2017; PRATA; ALCO./GASOL. - FUNCIONANDO - IPVA 2023 OK - FIPE: R$ 92.919,00")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=HYPERLINK("https://www.leilaoonline.net/lote/detalhe/182641", "019")</f>
      </c>
      <c r="B17" s="4" t="s">
        <f>=HYPERLINK("https://www.leilaoonline.net/lote/detalhe/182641",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38.700,00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=HYPERLINK("https://www.leilaoonline.net/lote/detalhe/182120", "020")</f>
      </c>
      <c r="B18" s="4" t="s">
        <f>=HYPERLINK("https://www.leilaoonline.net/lote/detalhe/182120",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=HYPERLINK("https://www.leilaoonline.net/lote/detalhe/182546", "023")</f>
      </c>
      <c r="B19" s="4" t="s">
        <f>=HYPERLINK("https://www.leilaoonline.net/lote/detalhe/182546", "veja o vídeo!! TOYOTA/CCROSS XRE 20; 2022/2023; PRATA; ALCO./GASOL. - FUNCIONANDO - IPVA 2023 OK - APROX. 2.300KM")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113.500,00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=HYPERLINK("https://www.leilaoonline.net/lote/detalhe/182151", "025")</f>
      </c>
      <c r="B20" s="4" t="s">
        <f>=HYPERLINK("https://www.leilaoonline.net/lote/detalhe/182151", "veja o vídeo!! CITROEN/C3 PICASSO EXC A; 2013/2013; PRETA; ALCO./GASOL.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26.700,00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=HYPERLINK("https://www.leilaoonline.net/lote/detalhe/182118", "030")</f>
      </c>
      <c r="B21" s="4" t="s">
        <f>=HYPERLINK("https://www.leilaoonline.net/lote/detalhe/182118",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=HYPERLINK("https://www.leilaoonline.net/lote/detalhe/182119", "031")</f>
      </c>
      <c r="B22" s="4" t="s">
        <f>=HYPERLINK("https://www.leilaoonline.net/lote/detalhe/182119",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58.600,00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=HYPERLINK("https://www.leilaoonline.net/lote/detalhe/182137", "035")</f>
      </c>
      <c r="B23" s="4" t="s">
        <f>=HYPERLINK("https://www.leilaoonline.net/lote/detalhe/182137",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=HYPERLINK("https://www.leilaoonline.net/lote/detalhe/182143", "036")</f>
      </c>
      <c r="B24" s="4" t="s">
        <f>=HYPERLINK("https://www.leilaoonline.net/lote/detalhe/182143",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=HYPERLINK("https://www.leilaoonline.net/lote/detalhe/182156", "037")</f>
      </c>
      <c r="B25" s="4" t="s">
        <f>=HYPERLINK("https://www.leilaoonline.net/lote/detalhe/182156",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54.250,00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=HYPERLINK("https://www.leilaoonline.net/lote/detalhe/182138", "040")</f>
      </c>
      <c r="B26" s="4" t="s">
        <f>=HYPERLINK("https://www.leilaoonline.net/lote/detalhe/182138", "HONDA/CIVIC LXS FLEX; 2008/2008;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15.250,00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=HYPERLINK("https://www.leilaoonline.net/lote/detalhe/182559", "043")</f>
      </c>
      <c r="B27" s="4" t="s">
        <f>=HYPERLINK("https://www.leilaoonline.net/lote/detalhe/182559", "CHEVROLET/S10 LS DD4; 4X4; CABINE DUPLA; 2019/2020; COR FANTASIA; DIESEL - FUNCIONANDO - PLACA FINAL 177")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=HYPERLINK("https://www.leilaoonline.net/lote/detalhe/182155", "045")</f>
      </c>
      <c r="B28" s="4" t="s">
        <f>=HYPERLINK("https://www.leilaoonline.net/lote/detalhe/182155", "veja o vídeo!! HONDA/FIT EX CVT; 2019/2020; CINZA; ALCO./GASOL. - FUNCIONANDO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53.700,00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=HYPERLINK("https://www.leilaoonline.net/lote/detalhe/182135", "046")</f>
      </c>
      <c r="B29" s="4" t="s">
        <f>=HYPERLINK("https://www.leilaoonline.net/lote/detalhe/182135", "veja o vídeo!! HONDA/FIT LX CVT; 2019/2020; PRATA; ALCO./GASOL. - FUNCIONANDO - APROX. 7.000KM")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=HYPERLINK("https://www.leilaoonline.net/lote/detalhe/182136", "047")</f>
      </c>
      <c r="B30" s="4" t="s">
        <f>=HYPERLINK("https://www.leilaoonline.net/lote/detalhe/182136", "veja o vídeo!! HONDA/FIT LX FLEX; 2012/2013; CINZA; ALCO./GASOL. - FUNCIONANDO - IPVA 2023 OK")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=HYPERLINK("https://www.leilaoonline.net/lote/detalhe/182139", "050")</f>
      </c>
      <c r="B31" s="4" t="s">
        <f>=HYPERLINK("https://www.leilaoonline.net/lote/detalhe/182139", "veja o vídeo!! TOYOTA/YARIS HB XL 13 AT; 2018/2019; VERMELHA; ALCO./GASOL.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46.950,00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=HYPERLINK("https://www.leilaoonline.net/lote/detalhe/182140", "055")</f>
      </c>
      <c r="B32" s="4" t="s">
        <f>=HYPERLINK("https://www.leilaoonline.net/lote/detalhe/182140", "veja o vídeo!! TOYOTA/COROLLA GLI18 CVT; 2016/2017; PRATA;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=HYPERLINK("https://www.leilaoonline.net/lote/detalhe/182149", "056")</f>
      </c>
      <c r="B33" s="4" t="s">
        <f>=HYPERLINK("https://www.leilaoonline.net/lote/detalhe/182149", "TOYOTA/COROLLA XEI20FLEX; 2018/2019; PRETA; ALCO./GASOL.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61.000,00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=HYPERLINK("https://www.leilaoonline.net/lote/detalhe/182547", "057")</f>
      </c>
      <c r="B34" s="4" t="s">
        <f>=HYPERLINK("https://www.leilaoonline.net/lote/detalhe/182547", "veja o vídeo!! TOYOTA/COROLLA ALTISFLEX; 2014/2015; BRANCA; ALCO./GASOL. - FUNC. - IPVA 2023 OK - FIPE: R$ 85.926,00")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54.250,00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=HYPERLINK("https://www.leilaoonline.net/lote/detalhe/182692", "058")</f>
      </c>
      <c r="B35" s="4" t="s">
        <f>=HYPERLINK("https://www.leilaoonline.net/lote/detalhe/182692", "veja o vídeo!! TOYOTA/COROLLA GLI18 CVT; 2014/2015; PRETA; ALCO./GASOL. - FUNCIONANDO - IPVA 2023 OK")</f>
      </c>
      <c r="C35" s="4" t="inlineStr">
        <is>
          <t>Vendido</t>
        </is>
      </c>
      <c r="D35" s="4" t="inlineStr">
        <is>
          <t>38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=HYPERLINK("https://www.leilaoonline.net/lote/detalhe/182560", "060")</f>
      </c>
      <c r="B36" s="4" t="s">
        <f>=HYPERLINK("https://www.leilaoonline.net/lote/detalhe/182560", "CHEVROLET/S10 LS DD4; 4X4; CABINE DUPLA; 2019/2020; COR FANTASIA; DIESEL - FUNCIONANDO - PLACA FINAL 977")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=HYPERLINK("https://www.leilaoonline.net/lote/detalhe/182565", "065")</f>
      </c>
      <c r="B37" s="4" t="s">
        <f>=HYPERLINK("https://www.leilaoonline.net/lote/detalhe/182565", "veja o vídeo!! FIAT/STRADA WORKING CE; 2016/2016; BRANCA; ALCO./GASOL.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=HYPERLINK("https://www.leilaoonline.net/lote/detalhe/182569", "066")</f>
      </c>
      <c r="B38" s="4" t="s">
        <f>=HYPERLINK("https://www.leilaoonline.net/lote/detalhe/182569", "veja o vídeo!! FIAT/STRADA WORKING CE; 2015/2016; BRANCA; ALCO./GASOL. - FUNCIONANDO - IPVA 2023 OK")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=HYPERLINK("https://www.leilaoonline.net/lote/detalhe/182570", "067")</f>
      </c>
      <c r="B39" s="4" t="s">
        <f>=HYPERLINK("https://www.leilaoonline.net/lote/detalhe/182570", "veja o vídeo!! FIAT/STRADA WK CC E; 2019/2020; BRANCA; ALCO./GASOL. /GNV - FUNCIONANDO - IPVA 2023 OK")</f>
      </c>
      <c r="C39" s="4" t="inlineStr">
        <is>
          <t>Vendido</t>
        </is>
      </c>
      <c r="D39" s="4" t="inlineStr">
        <is>
          <t>33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=HYPERLINK("https://www.leilaoonline.net/lote/detalhe/182142", "070")</f>
      </c>
      <c r="B40" s="4" t="s">
        <f>=HYPERLINK("https://www.leilaoonline.net/lote/detalhe/182142", "veja o vídeo!! CHEV/ONIX JOY; 2020/2020; BRANCA; ALCO./GASOL. - FUNCIONANDO - IPVA 2023 OK")</f>
      </c>
      <c r="C40" s="4" t="inlineStr">
        <is>
          <t>Não vendido</t>
        </is>
      </c>
      <c r="D40" s="4" t="inlineStr">
        <is>
          <t>65</t>
        </is>
      </c>
      <c r="E40" s="5" t="inlineStr">
        <is>
          <t>37.000,00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=HYPERLINK("https://www.leilaoonline.net/lote/detalhe/182141", "071")</f>
      </c>
      <c r="B41" s="4" t="s">
        <f>=HYPERLINK("https://www.leilaoonline.net/lote/detalhe/182141", "veja o vídeo!! CHEVROLET/ONIX 1.0MT LT; 2013/2013; BRANCA; ALCO./GASOL.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=HYPERLINK("https://www.leilaoonline.net/lote/detalhe/182121", "080")</f>
      </c>
      <c r="B42" s="4" t="s">
        <f>=HYPERLINK("https://www.leilaoonline.net/lote/detalhe/182121", "veja o vídeo!! HONDA/WR-V EXL CVT; 2019/2020; CINZA; ALCO./GASOL. - FUNCIONANDO - IPVA 2023 OK")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=HYPERLINK("https://www.leilaoonline.net/lote/detalhe/182134", "085")</f>
      </c>
      <c r="B43" s="4" t="s">
        <f>=HYPERLINK("https://www.leilaoonline.net/lote/detalhe/182134", "veja o vídeo!! I/HONDA CR-V LX FLEX; 2013/2013; PRETA; ALCO./GASOL.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=HYPERLINK("https://www.leilaoonline.net/lote/detalhe/182147", "090")</f>
      </c>
      <c r="B44" s="4" t="s">
        <f>=HYPERLINK("https://www.leilaoonline.net/lote/detalhe/182147", "veja o vídeo!! HYUNDAI/HB20S 16A VISION; 2019/2020; AZUL; ALCO./GASOL. - FUNCIONANDO - IPVA 2023 OK")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=HYPERLINK("https://www.leilaoonline.net/lote/detalhe/182461", "091")</f>
      </c>
      <c r="B45" s="4" t="s">
        <f>=HYPERLINK("https://www.leilaoonline.net/lote/detalhe/182461", "veja o vídeo!! HYUNDAI/HB20X 16A FE.DIA; 2019/2020; VERDE; ALCO./GASOL. - FUNCIONANDO - IPVA 2023 OK - APROX. 12.400KM")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=HYPERLINK("https://www.leilaoonline.net/lote/detalhe/182561", "093")</f>
      </c>
      <c r="B46" s="4" t="s">
        <f>=HYPERLINK("https://www.leilaoonline.net/lote/detalhe/182561", "CHEVROLET/S10 LS DD4; 4X4; CABINE DUPLA; 2016/2017; DIESEL - FUNCIONANDO - PLACA FINAL 029")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=HYPERLINK("https://www.leilaoonline.net/lote/detalhe/182145", "095")</f>
      </c>
      <c r="B47" s="4" t="s">
        <f>=HYPERLINK("https://www.leilaoonline.net/lote/detalhe/182145", "veja o vídeo!! I/PEUGEOT 208 ALLURE 1AT; 2021/2022; PRETA; ALCO./GASOL. - FUNCIONANDO - IPVA 2023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46.000,00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=HYPERLINK("https://www.leilaoonline.net/lote/detalhe/182122", "100")</f>
      </c>
      <c r="B48" s="4" t="s">
        <f>=HYPERLINK("https://www.leilaoonline.net/lote/detalhe/182122", "veja o vídeo!! YAMAHA/MT09 TRACER; 2020/2021; PRETA;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=HYPERLINK("https://www.leilaoonline.net/lote/detalhe/182144", "101")</f>
      </c>
      <c r="B49" s="4" t="s">
        <f>=HYPERLINK("https://www.leilaoonline.net/lote/detalhe/182144", "I/HONDA CBR 600RR; 2010/2011; CINZA; GASOLINA - FUNCIONANDO - APROX. 56.000KM")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=HYPERLINK("https://www.leilaoonline.net/lote/detalhe/182148", "105")</f>
      </c>
      <c r="B50" s="4" t="s">
        <f>=HYPERLINK("https://www.leilaoonline.net/lote/detalhe/182148", "CHEV/SPIN 1.8L AT LTZ; 2017/2018; CINZA; GASOL./ALCO./GNV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=HYPERLINK("https://www.leilaoonline.net/lote/detalhe/182150", "107")</f>
      </c>
      <c r="B51" s="4" t="s">
        <f>=HYPERLINK("https://www.leilaoonline.net/lote/detalhe/182150", "NISSAN/GRAND LIVINA 18SL; 2013/2013; PRATA; ALCO./GASOL. - FUNCIONANDO - IPVA 2023 OK")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=HYPERLINK("https://www.leilaoonline.net/lote/detalhe/182146", "110")</f>
      </c>
      <c r="B52" s="4" t="s">
        <f>=HYPERLINK("https://www.leilaoonline.net/lote/detalhe/182146", "veja o vídeo!! VW/FOX 1.0 GII; 2012/2013; PRETA; ALCO./GASOL.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18.550,00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=HYPERLINK("https://www.leilaoonline.net/lote/detalhe/182152", "200")</f>
      </c>
      <c r="B53" s="4" t="s">
        <f>=HYPERLINK("https://www.leilaoonline.net/lote/detalhe/182152", "veja o vídeo!! JOGO DE RODAS COM PNEUS ARO 17 COM PNEUS 205/40")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=HYPERLINK("https://www.leilaoonline.net/lote/detalhe/182153", "201")</f>
      </c>
      <c r="B54" s="4" t="s">
        <f>=HYPERLINK("https://www.leilaoonline.net/lote/detalhe/182153", "PNEU PIRELLI; P1 CINTURATO; 185/65/R15")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2026-09-29T15:01:38.00Z</dcterms:created>
  <dc:creator>Tellks Tecnologia</dc:creator>
  <cp:revision>0</cp:revision>
</cp:coreProperties>
</file>