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PESADAS: TRATORES, ESCAVADEIRAS, PÁ CARREGADEIRAS E MOTONIVELADORAS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17/08/2023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=HYPERLINK("https://www.leilaoonline.net/lote/detalhe/188764", "000")</f>
      </c>
      <c r="B11" s="4" t="s">
        <f>=HYPERLINK("https://www.leilaoonline.net/lote/detalhe/188764", "[ VÍDEOS ] ESCAVADEIRA CATERPILLAR MOD. 336 D ANO Aprox.. 2011")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390.000,00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=HYPERLINK("https://www.leilaoonline.net/lote/detalhe/188779", "002")</f>
      </c>
      <c r="B12" s="4" t="s">
        <f>=HYPERLINK("https://www.leilaoonline.net/lote/detalhe/188779", "TOYOTA / BANDEIRANTE 4x4  ANO 1987/1987 - DIESEL - COR VERDE")</f>
      </c>
      <c r="C12" s="4" t="inlineStr">
        <is>
          <t>Vendido</t>
        </is>
      </c>
      <c r="D12" s="4" t="inlineStr">
        <is>
          <t>2</t>
        </is>
      </c>
      <c r="E12" s="5" t="inlineStr">
        <is>
          <t>39.000,00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=HYPERLINK("https://www.leilaoonline.net/lote/detalhe/188750", "003")</f>
      </c>
      <c r="B13" s="4" t="s">
        <f>=HYPERLINK("https://www.leilaoonline.net/lote/detalhe/188750", "[ VÍDEO ] PÁ CARREGADEIRA CASE. MOD. 621D. ANO 2006. OPERACIONAL")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200.000,00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=HYPERLINK("https://www.leilaoonline.net/lote/detalhe/188770", "004")</f>
      </c>
      <c r="B14" s="4" t="s">
        <f>=HYPERLINK("https://www.leilaoonline.net/lote/detalhe/188770", "[ VÍDEOS ] PÁ CARREGADEIRA CATERPILLAR MOD. 924F ANO 1997")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150.000,00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=HYPERLINK("https://www.leilaoonline.net/lote/detalhe/188774", "007")</f>
      </c>
      <c r="B15" s="4" t="s">
        <f>=HYPERLINK("https://www.leilaoonline.net/lote/detalhe/188774", "[ VÍDEO ] TRATOR DE ESTEIRA CATERPILLAR MOD. D6D ANO 1988 - TORQUE")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195.000,00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=HYPERLINK("https://www.leilaoonline.net/lote/detalhe/188769", "008")</f>
      </c>
      <c r="B16" s="4" t="s">
        <f>=HYPERLINK("https://www.leilaoonline.net/lote/detalhe/188769", "[ VÍDEO ] TRATOR DE ESTEIRA KOMATSU MOD. D50A ANO 1989  - RODANTE NOVO - TURBINADO MOTOR M.BENZ -COMPLETO COM RIPPER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320.000,00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=HYPERLINK("https://www.leilaoonline.net/lote/detalhe/188771", "010")</f>
      </c>
      <c r="B17" s="4" t="s">
        <f>=HYPERLINK("https://www.leilaoonline.net/lote/detalhe/188771", "[ VÍDEO ] PÁ CARREGADEIRA MICHIGAN MOD. 55A  ANO Aprox. 1982")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90.000,00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=HYPERLINK("https://www.leilaoonline.net/lote/detalhe/188777", "013")</f>
      </c>
      <c r="B18" s="4" t="s">
        <f>=HYPERLINK("https://www.leilaoonline.net/lote/detalhe/188777", "[ VÍDEO ] ESCAVADEIRA KOMATSU MOD. PC160 ANO 2008")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200.000,00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=HYPERLINK("https://www.leilaoonline.net/lote/detalhe/188751", "014")</f>
      </c>
      <c r="B19" s="4" t="s">
        <f>=HYPERLINK("https://www.leilaoonline.net/lote/detalhe/188751", "[ VÍDEO ] TRATOR DE ESTEIRA KOMATSU MOD. D30 ANO APROX. 1980 C/ RIPPER MOTOR MB 1113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85.000,00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=HYPERLINK("https://www.leilaoonline.net/lote/detalhe/188765", "015")</f>
      </c>
      <c r="B20" s="4" t="s">
        <f>=HYPERLINK("https://www.leilaoonline.net/lote/detalhe/188765", "[ VÍDEO ] PÁ CARREGADEIRA CASE MOD. W20E ANO APROX. 2002")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195.000,00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=HYPERLINK("https://www.leilaoonline.net/lote/detalhe/188776", "016")</f>
      </c>
      <c r="B21" s="4" t="s">
        <f>=HYPERLINK("https://www.leilaoonline.net/lote/detalhe/188776", "[ VÍDEOS ] ESCAVADEIRA CASE MOD. CX220 ANO 2014 - OPERACIONAL")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195.000,00</t>
        </is>
      </c>
      <c r="F21" s="4" t="inlineStr">
        <is>
          <t>750.00</t>
        </is>
      </c>
    </row>
    <row collapsed="false" customFormat="false" customHeight="false" hidden="false" ht="12.1" outlineLevel="0" r="22">
      <c r="A22" s="5" t="s">
        <f>=HYPERLINK("https://www.leilaoonline.net/lote/detalhe/188756", "017")</f>
      </c>
      <c r="B22" s="4" t="s">
        <f>=HYPERLINK("https://www.leilaoonline.net/lote/detalhe/188756", " PÁ CARREGADEIRA MICHIGAN MOD. 75HD - MOTOR MB 113 - TORQUE 28.000-ORBITAL DE FABRICA / PNEUS LARGO/CONCHA GRANDE -OPERACIONAL")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75.000,00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=HYPERLINK("https://www.leilaoonline.net/lote/detalhe/189201", "018")</f>
      </c>
      <c r="B23" s="4" t="s">
        <f>=HYPERLINK("https://www.leilaoonline.net/lote/detalhe/189201", "[ VÍDEO ] ESCAVADEIRA LIUGONG MOD. LG-915D ANO 2014")</f>
      </c>
      <c r="C23" s="4" t="inlineStr">
        <is>
          <t>Não vendido</t>
        </is>
      </c>
      <c r="D23" s="4" t="inlineStr">
        <is>
          <t>1</t>
        </is>
      </c>
      <c r="E23" s="5" t="inlineStr">
        <is>
          <t>98.000,00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=HYPERLINK("https://www.leilaoonline.net/lote/detalhe/188762", "019")</f>
      </c>
      <c r="B24" s="4" t="s">
        <f>=HYPERLINK("https://www.leilaoonline.net/lote/detalhe/188762", "[ VÍDEO ] PÁ CARREGADEIRA KOMATSU MOD. WA320 ANO 2007")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210.000,00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=HYPERLINK("https://www.leilaoonline.net/lote/detalhe/188763", "020")</f>
      </c>
      <c r="B25" s="4" t="s">
        <f>=HYPERLINK("https://www.leilaoonline.net/lote/detalhe/188763", "[ VÍDEO ] PÁ CARREGADEIRA CASE MOD. W20B Aprox. 1987 - CLARCK 28.000 - MOTOR MB TURBO")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110.000,00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=HYPERLINK("https://www.leilaoonline.net/lote/detalhe/188757", "021")</f>
      </c>
      <c r="B26" s="4" t="s">
        <f>=HYPERLINK("https://www.leilaoonline.net/lote/detalhe/188757", "[ VÍDEO ] MOTONIVELADORA DRESSER MOD. 140C ANO APROX. 1989 - MOTOR MB 352 TURBO")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35.000,00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=HYPERLINK("https://www.leilaoonline.net/lote/detalhe/188761", "022")</f>
      </c>
      <c r="B27" s="4" t="s">
        <f>=HYPERLINK("https://www.leilaoonline.net/lote/detalhe/188761", " GRADE ARADORA MARCA TATU - BACIA E MANCAIS NOVOS")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7.500,00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=HYPERLINK("https://www.leilaoonline.net/lote/detalhe/188752", "023")</f>
      </c>
      <c r="B28" s="4" t="s">
        <f>=HYPERLINK("https://www.leilaoonline.net/lote/detalhe/188752", "02 GRAMICHEL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9.500,00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=HYPERLINK("https://www.leilaoonline.net/lote/detalhe/188754", "024")</f>
      </c>
      <c r="B29" s="4" t="s">
        <f>=HYPERLINK("https://www.leilaoonline.net/lote/detalhe/188754", "LÂMINA DIANTEIRA PARA TRATOR C/ PISTÃO")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=HYPERLINK("https://www.leilaoonline.net/lote/detalhe/188753", "025")</f>
      </c>
      <c r="B30" s="4" t="s">
        <f>=HYPERLINK("https://www.leilaoonline.net/lote/detalhe/188753", "CONCHA CATERPILLAR 924G")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7.000,00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=HYPERLINK("https://www.leilaoonline.net/lote/detalhe/188778", "026")</f>
      </c>
      <c r="B31" s="4" t="s">
        <f>=HYPERLINK("https://www.leilaoonline.net/lote/detalhe/188778", "[ VÍDEOS ] ESCAVADEIRA NEW HOLLAND MOD. 215B ANO 2014")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250.000,00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=HYPERLINK("https://www.leilaoonline.net/lote/detalhe/188780", "027")</f>
      </c>
      <c r="B32" s="4" t="s">
        <f>=HYPERLINK("https://www.leilaoonline.net/lote/detalhe/188780", "[ VÍDEO ] RETROESCAVADEIRA CASE  MOD. 580L ANO 2000/2001-  4X4 TRAÇADO - EMPLACADA. DOC. OK")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90.000,00</t>
        </is>
      </c>
      <c r="F32" s="4" t="inlineStr">
        <is>
          <t>750.00</t>
        </is>
      </c>
    </row>
    <row collapsed="false" customFormat="false" customHeight="false" hidden="false" ht="12.1" outlineLevel="0" r="33">
      <c r="A33" s="5" t="s">
        <f>=HYPERLINK("https://www.leilaoonline.net/lote/detalhe/191196", "028")</f>
      </c>
      <c r="B33" s="4" t="s">
        <f>=HYPERLINK("https://www.leilaoonline.net/lote/detalhe/191196", "ROLO REBOCAVEL MOTOR MWM 4CC 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20.000,00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=HYPERLINK("https://www.leilaoonline.net/lote/detalhe/188748", "029")</f>
      </c>
      <c r="B34" s="4" t="s">
        <f>=HYPERLINK("https://www.leilaoonline.net/lote/detalhe/188748", "LOTE COM 08 PISTÕES: 01 FH200, 01 POUCLAIN, 03 CAT E 03 WUBBER. E 01 COMANDO TRASEIRO DE FH80")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4.000,00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=HYPERLINK("https://www.leilaoonline.net/lote/detalhe/188760", "033")</f>
      </c>
      <c r="B35" s="4" t="s">
        <f>=HYPERLINK("https://www.leilaoonline.net/lote/detalhe/188760", "[ VÍDEO ] PÁ CARREGADEIRA MICHIGAN CLARCK 75III ANO 1979 / 4 PNEUS BONS - FUNCIONANDO")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80.000,00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=HYPERLINK("https://www.leilaoonline.net/lote/detalhe/188749", "034")</f>
      </c>
      <c r="B36" s="4" t="s">
        <f>=HYPERLINK("https://www.leilaoonline.net/lote/detalhe/188749", "CABINE PARA MÁQUINA")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3.500,00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=HYPERLINK("https://www.leilaoonline.net/lote/detalhe/188767", "035")</f>
      </c>
      <c r="B37" s="4" t="s">
        <f>=HYPERLINK("https://www.leilaoonline.net/lote/detalhe/188767", "[ VÍDEO ] PÁ CARREGADEIRA NEW HOLLAND MOD. W160 ANO 2006")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140.000,00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=HYPERLINK("https://www.leilaoonline.net/lote/detalhe/188768", "038")</f>
      </c>
      <c r="B38" s="4" t="s">
        <f>=HYPERLINK("https://www.leilaoonline.net/lote/detalhe/188768", "ROLO COMPACTADOR VIBRATÓRIO  DE ARRASTO - MOTOR DEUTZ  6 CC - OPERACIONAL")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30.000,00</t>
        </is>
      </c>
      <c r="F38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2026-03-27T00:31:14.00Z</dcterms:created>
  <dc:creator>Tellks Tecnologia</dc:creator>
  <cp:revision>0</cp:revision>
</cp:coreProperties>
</file>