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=HYPERLINK("https://www.leilaoonline.net/lote/detalhe/201170", "000")</f>
      </c>
      <c r="B11" s="4" t="s">
        <f>=HYPERLINK("https://www.leilaoonline.net/lote/detalhe/201170",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=HYPERLINK("https://www.leilaoonline.net/lote/detalhe/201187", "001")</f>
      </c>
      <c r="B12" s="4" t="s">
        <f>=HYPERLINK("https://www.leilaoonline.net/lote/detalhe/201187", "[ VÍDEO ] PÁ CARREGADEIRA MICHIGAN MOD. 45C ANO APROX. 1987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124.400,00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=HYPERLINK("https://www.leilaoonline.net/lote/detalhe/201188", "002")</f>
      </c>
      <c r="B13" s="4" t="s">
        <f>=HYPERLINK("https://www.leilaoonline.net/lote/detalhe/201188", "[ VÍDEOS ] RETROESCAVADEIRA JCB 4x4 ANO 2018. ACOMPANHA CONCHA E ROMPEDOR. APROX. 4.600 HRS")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=HYPERLINK("https://www.leilaoonline.net/lote/detalhe/201162", "003")</f>
      </c>
      <c r="B14" s="4" t="s">
        <f>=HYPERLINK("https://www.leilaoonline.net/lote/detalhe/201162",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203.700,00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=HYPERLINK("https://www.leilaoonline.net/lote/detalhe/201193", "004")</f>
      </c>
      <c r="B15" s="4" t="s">
        <f>=HYPERLINK("https://www.leilaoonline.net/lote/detalhe/201193", "TRAILER PARA LANCHE COMPLETO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=HYPERLINK("https://www.leilaoonline.net/lote/detalhe/201191", "005")</f>
      </c>
      <c r="B16" s="4" t="s">
        <f>=HYPERLINK("https://www.leilaoonline.net/lote/detalhe/201191", "[ VÍDEOS ] MINICARREGADEIRA BOBCAT MOD. 763 ANO 2003")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64.750,00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=HYPERLINK("https://www.leilaoonline.net/lote/detalhe/201192", "006")</f>
      </c>
      <c r="B17" s="4" t="s">
        <f>=HYPERLINK("https://www.leilaoonline.net/lote/detalhe/201192",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148.600,00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=HYPERLINK("https://www.leilaoonline.net/lote/detalhe/201174", "007")</f>
      </c>
      <c r="B18" s="4" t="s">
        <f>=HYPERLINK("https://www.leilaoonline.net/lote/detalhe/201174",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189.850,00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=HYPERLINK("https://www.leilaoonline.net/lote/detalhe/201173", "008")</f>
      </c>
      <c r="B19" s="4" t="s">
        <f>=HYPERLINK("https://www.leilaoonline.net/lote/detalhe/201173",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310.300,00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=HYPERLINK("https://www.leilaoonline.net/lote/detalhe/201200", "009")</f>
      </c>
      <c r="B20" s="4" t="s">
        <f>=HYPERLINK("https://www.leilaoonline.net/lote/detalhe/201200", "[ VÍDEOS ] FORD / F75 - ANO 1977/1977 - 4X4  - COR BEGE -GASOLINA -   6CC ORIGINAL - DOC. OK - DIREÇÃO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=HYPERLINK("https://www.leilaoonline.net/lote/detalhe/201190", "010")</f>
      </c>
      <c r="B21" s="4" t="s">
        <f>=HYPERLINK("https://www.leilaoonline.net/lote/detalhe/201190", "[ VÍDEO ] PÁ CARREGADEIRA MICHIGAN MOD. 55A 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115.750,00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=HYPERLINK("https://www.leilaoonline.net/lote/detalhe/201195", "011")</f>
      </c>
      <c r="B22" s="4" t="s">
        <f>=HYPERLINK("https://www.leilaoonline.net/lote/detalhe/201195", "[ VÍDEO ] RETROESCAVADEIRA JCB 3C 4X4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=HYPERLINK("https://www.leilaoonline.net/lote/detalhe/201196", "012")</f>
      </c>
      <c r="B23" s="4" t="s">
        <f>=HYPERLINK("https://www.leilaoonline.net/lote/detalhe/201196", "ESCAVADEIRA  VOLVO MOD. 2010 -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=HYPERLINK("https://www.leilaoonline.net/lote/detalhe/201197", "013")</f>
      </c>
      <c r="B24" s="4" t="s">
        <f>=HYPERLINK("https://www.leilaoonline.net/lote/detalhe/201197", "MOTONIVELADORA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=HYPERLINK("https://www.leilaoonline.net/lote/detalhe/201198", "014")</f>
      </c>
      <c r="B25" s="4" t="s">
        <f>=HYPERLINK("https://www.leilaoonline.net/lote/detalhe/201198", "PÁ CARREGADEIRA MICHIGAN CLARK MOD. 75III ANO  APROX.1979")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=HYPERLINK("https://www.leilaoonline.net/lote/detalhe/201171", "015")</f>
      </c>
      <c r="B26" s="4" t="s">
        <f>=HYPERLINK("https://www.leilaoonline.net/lote/detalhe/201171",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191.200,00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=HYPERLINK("https://www.leilaoonline.net/lote/detalhe/201199", "016")</f>
      </c>
      <c r="B27" s="4" t="s">
        <f>=HYPERLINK("https://www.leilaoonline.net/lote/detalhe/201199",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=HYPERLINK("https://www.leilaoonline.net/lote/detalhe/201166", "017")</f>
      </c>
      <c r="B28" s="4" t="s">
        <f>=HYPERLINK("https://www.leilaoonline.net/lote/detalhe/201166",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=HYPERLINK("https://www.leilaoonline.net/lote/detalhe/201177", "018")</f>
      </c>
      <c r="B29" s="4" t="s">
        <f>=HYPERLINK("https://www.leilaoonline.net/lote/detalhe/201177", "[ VÍDEO ] ESCAVADEIRA LIUGONG MOD. LG-915D ANO 2014")</f>
      </c>
      <c r="C29" s="4" t="inlineStr">
        <is>
          <t>Lote retirado</t>
        </is>
      </c>
      <c r="D29" s="4" t="inlineStr">
        <is>
          <t>1</t>
        </is>
      </c>
      <c r="E29" s="5" t="inlineStr">
        <is>
          <t>134.400,00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=HYPERLINK("https://www.leilaoonline.net/lote/detalhe/201169", "020")</f>
      </c>
      <c r="B30" s="4" t="s">
        <f>=HYPERLINK("https://www.leilaoonline.net/lote/detalhe/201169",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111.100,00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=HYPERLINK("https://www.leilaoonline.net/lote/detalhe/201167", "021")</f>
      </c>
      <c r="B31" s="4" t="s">
        <f>=HYPERLINK("https://www.leilaoonline.net/lote/detalhe/201167",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=HYPERLINK("https://www.leilaoonline.net/lote/detalhe/201163", "023")</f>
      </c>
      <c r="B32" s="4" t="s">
        <f>=HYPERLINK("https://www.leilaoonline.net/lote/detalhe/201163",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=HYPERLINK("https://www.leilaoonline.net/lote/detalhe/201165", "024")</f>
      </c>
      <c r="B33" s="4" t="s">
        <f>=HYPERLINK("https://www.leilaoonline.net/lote/detalhe/201165",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=HYPERLINK("https://www.leilaoonline.net/lote/detalhe/201164", "025")</f>
      </c>
      <c r="B34" s="4" t="s">
        <f>=HYPERLINK("https://www.leilaoonline.net/lote/detalhe/201164",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=HYPERLINK("https://www.leilaoonline.net/lote/detalhe/201175", "026")</f>
      </c>
      <c r="B35" s="4" t="s">
        <f>=HYPERLINK("https://www.leilaoonline.net/lote/detalhe/201175", "[ VÍDEOS ] ESCAVADEIRA NEW HOLLAND MOD. 215B ANO 2014")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261.700,00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=HYPERLINK("https://www.leilaoonline.net/lote/detalhe/201176", "027")</f>
      </c>
      <c r="B36" s="4" t="s">
        <f>=HYPERLINK("https://www.leilaoonline.net/lote/detalhe/201176", "[ VÍDEO ] RETROESCAVADEIRA CASE  MOD. 580L ANO 2000/2001-  4X4 TRAÇADO - EMPLACADA. DOC.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=HYPERLINK("https://www.leilaoonline.net/lote/detalhe/201160", "029")</f>
      </c>
      <c r="B37" s="4" t="s">
        <f>=HYPERLINK("https://www.leilaoonline.net/lote/detalhe/201160", "LOTE COM 08 PISTÕES: 01 FH200, 01 POUCLAIN, 03 CAT E 03 WUBBER. E 01 COMANDO TRASEIRO DE FH80")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=HYPERLINK("https://www.leilaoonline.net/lote/detalhe/201168", "033")</f>
      </c>
      <c r="B38" s="4" t="s">
        <f>=HYPERLINK("https://www.leilaoonline.net/lote/detalhe/201168", "[ VÍDEO ] PÁ CARREGADEIRA MICHIGAN CLARCK 75III ANO 1979 / 4 PNEUS BONS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77.700,00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=HYPERLINK("https://www.leilaoonline.net/lote/detalhe/201161", "034")</f>
      </c>
      <c r="B39" s="4" t="s">
        <f>=HYPERLINK("https://www.leilaoonline.net/lote/detalhe/201161", "CABINE PARA MÁQUINA")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=HYPERLINK("https://www.leilaoonline.net/lote/detalhe/201189", "035")</f>
      </c>
      <c r="B40" s="4" t="s">
        <f>=HYPERLINK("https://www.leilaoonline.net/lote/detalhe/201189", "[ VÍDEO ] PÁ CARREGADEIRA NEW HOLLAND MOD. W160 ANO 2006")</f>
      </c>
      <c r="C40" s="4" t="inlineStr">
        <is>
          <t>Vendido</t>
        </is>
      </c>
      <c r="D40" s="4" t="inlineStr">
        <is>
          <t>2</t>
        </is>
      </c>
      <c r="E40" s="5" t="inlineStr">
        <is>
          <t>185.000,00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=HYPERLINK("https://www.leilaoonline.net/lote/detalhe/201172", "038")</f>
      </c>
      <c r="B41" s="4" t="s">
        <f>=HYPERLINK("https://www.leilaoonline.net/lote/detalhe/201172", "ROLO COMPACTADOR VIBRATÓRIO  DE ARRASTO - MOTOR DEUTZ  6 CC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29.100,00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=HYPERLINK("https://www.leilaoonline.net/lote/detalhe/201179", "039")</f>
      </c>
      <c r="B42" s="4" t="s">
        <f>=HYPERLINK("https://www.leilaoonline.net/lote/detalhe/201179", " REBOQUE KRONE ANO 1983/1983 -CHASSI PORTA CONTEINER - 40PÉS - 3 EIXOS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=HYPERLINK("https://www.leilaoonline.net/lote/detalhe/201183", "040")</f>
      </c>
      <c r="B43" s="4" t="s">
        <f>=HYPERLINK("https://www.leilaoonline.net/lote/detalhe/201183", " SEMI - ROBOQUE IDEROL ANO 1987/1987 - CHASSI PORTA CONTEINER- 40PÉS 3 EIXOS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=HYPERLINK("https://www.leilaoonline.net/lote/detalhe/201181", "041")</f>
      </c>
      <c r="B44" s="4" t="s">
        <f>=HYPERLINK("https://www.leilaoonline.net/lote/detalhe/201181", " SEMI - ROBOQUE RANDON ANO 1988/1988 - CHASSI PORTA CONTEINER 40PÉS - 3 EIXOS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=HYPERLINK("https://www.leilaoonline.net/lote/detalhe/201178", "042")</f>
      </c>
      <c r="B45" s="4" t="s">
        <f>=HYPERLINK("https://www.leilaoonline.net/lote/detalhe/201178", " SEMI - ROBOQUE IDEROL ANO 1988/1988- CHASSI PORTA CONTEINER 40PÉS - 3 EIXOS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=HYPERLINK("https://www.leilaoonline.net/lote/detalhe/201182", "045")</f>
      </c>
      <c r="B46" s="4" t="s">
        <f>=HYPERLINK("https://www.leilaoonline.net/lote/detalhe/201182", " GUINDASTE MARCA MUNCK CAPAC. 08 TON. 02 LANÇAS ( SERA ENTRENGUE COM RECIBO E NOTA DE VENDA DO LEILÃO")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=HYPERLINK("https://www.leilaoonline.net/lote/detalhe/201184", "046")</f>
      </c>
      <c r="B47" s="4" t="s">
        <f>=HYPERLINK("https://www.leilaoonline.net/lote/detalhe/201184", " EQUIPAMENTO LIMPEZA DE BOCA DE LOBO - ASPIRA E EMPURRA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=HYPERLINK("https://www.leilaoonline.net/lote/detalhe/201180", "047")</f>
      </c>
      <c r="B48" s="4" t="s">
        <f>=HYPERLINK("https://www.leilaoonline.net/lote/detalhe/201180", " TRANSBORDO DE CANA MARCA SANTAL ANO 2013")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=HYPERLINK("https://www.leilaoonline.net/lote/detalhe/201185", "049")</f>
      </c>
      <c r="B49" s="4" t="s">
        <f>=HYPERLINK("https://www.leilaoonline.net/lote/detalhe/201185", "TRATOR MASSEY FERGUSON MOD.275  4X4 ANO 2001 ")</f>
      </c>
      <c r="C49" s="4" t="inlineStr">
        <is>
          <t>Vendido</t>
        </is>
      </c>
      <c r="D49" s="4" t="inlineStr">
        <is>
          <t>2</t>
        </is>
      </c>
      <c r="E49" s="5" t="inlineStr">
        <is>
          <t>79.900,00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=HYPERLINK("https://www.leilaoonline.net/lote/detalhe/201186", "050")</f>
      </c>
      <c r="B50" s="4" t="s">
        <f>=HYPERLINK("https://www.leilaoonline.net/lote/detalhe/201186", "TRATOR NEW HOLLAND MOD. TL75E ANO 2009/2010 - TRAÇADO")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88.700,00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=HYPERLINK("https://www.leilaoonline.net/lote/detalhe/201194", "051")</f>
      </c>
      <c r="B51" s="4" t="s">
        <f>=HYPERLINK("https://www.leilaoonline.net/lote/detalhe/201194", "TRATOR MASSEY FERGUSON MOD. MF 292 ANO 2006 - 4X4")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117.500,00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2026-03-26T16:18:18.00Z</dcterms:created>
  <dc:creator>Tellks Tecnologia</dc:creator>
  <cp:revision>0</cp:revision>
</cp:coreProperties>
</file>