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=HYPERLINK("https://www.leilaoonline.net/lote/detalhe/204824", "000")</f>
      </c>
      <c r="B11" s="4" t="s">
        <f>=HYPERLINK("https://www.leilaoonline.net/lote/detalhe/204824",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=HYPERLINK("https://www.leilaoonline.net/lote/detalhe/204886", "001")</f>
      </c>
      <c r="B12" s="4" t="s">
        <f>=HYPERLINK("https://www.leilaoonline.net/lote/detalhe/204886", "EMPILHADEIRA HYSTER A DIESEL - CAP 7 TONELADAS –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=HYPERLINK("https://www.leilaoonline.net/lote/detalhe/207026", "002")</f>
      </c>
      <c r="B13" s="4" t="s">
        <f>=HYPERLINK("https://www.leilaoonline.net/lote/detalhe/207026", " ROLAMENTOS DIVERSOS, SKF 23028 CC/W33, SNK NU412WC3, SNK 6330 C3, FAG, TIMKE, NACHI, KOYO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=HYPERLINK("https://www.leilaoonline.net/lote/detalhe/204822", "003")</f>
      </c>
      <c r="B14" s="4" t="s">
        <f>=HYPERLINK("https://www.leilaoonline.net/lote/detalhe/204822", "01 TUBO 12 M P/ CALDEIRA SEM USO 38,10MM ESP 4,5MM A213 - APROX. 46 KG –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=HYPERLINK("https://www.leilaoonline.net/lote/detalhe/204889", "004")</f>
      </c>
      <c r="B15" s="4" t="s">
        <f>=HYPERLINK("https://www.leilaoonline.net/lote/detalhe/204889",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=HYPERLINK("https://www.leilaoonline.net/lote/detalhe/204888", "005")</f>
      </c>
      <c r="B16" s="4" t="s">
        <f>=HYPERLINK("https://www.leilaoonline.net/lote/detalhe/204888",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=HYPERLINK("https://www.leilaoonline.net/lote/detalhe/204890", "006")</f>
      </c>
      <c r="B17" s="4" t="s">
        <f>=HYPERLINK("https://www.leilaoonline.net/lote/detalhe/204890",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=HYPERLINK("https://www.leilaoonline.net/lote/detalhe/204810", "007")</f>
      </c>
      <c r="B18" s="4" t="s">
        <f>=HYPERLINK("https://www.leilaoonline.net/lote/detalhe/204810",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=HYPERLINK("https://www.leilaoonline.net/lote/detalhe/204804", "008")</f>
      </c>
      <c r="B19" s="4" t="s">
        <f>=HYPERLINK("https://www.leilaoonline.net/lote/detalhe/204804",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=HYPERLINK("https://www.leilaoonline.net/lote/detalhe/204887", "009")</f>
      </c>
      <c r="B20" s="4" t="s">
        <f>=HYPERLINK("https://www.leilaoonline.net/lote/detalhe/204887",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=HYPERLINK("https://www.leilaoonline.net/lote/detalhe/207024", "010")</f>
      </c>
      <c r="B21" s="4" t="s">
        <f>=HYPERLINK("https://www.leilaoonline.net/lote/detalhe/207024", " ELETROIMÃ 76"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=HYPERLINK("https://www.leilaoonline.net/lote/detalhe/207028", "011")</f>
      </c>
      <c r="B22" s="4" t="s">
        <f>=HYPERLINK("https://www.leilaoonline.net/lote/detalhe/207028",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=HYPERLINK("https://www.leilaoonline.net/lote/detalhe/207023", "012")</f>
      </c>
      <c r="B23" s="4" t="s">
        <f>=HYPERLINK("https://www.leilaoonline.net/lote/detalhe/207023", " GARRA HIDRAULICA MOTOCANA 30CV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=HYPERLINK("https://www.leilaoonline.net/lote/detalhe/207027", "013")</f>
      </c>
      <c r="B24" s="4" t="s">
        <f>=HYPERLINK("https://www.leilaoonline.net/lote/detalhe/207027", " FILTRO PRENSA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32.500,00</t>
        </is>
      </c>
      <c r="F24" s="4" t="inlineStr">
        <is>
          <t>650.00</t>
        </is>
      </c>
    </row>
    <row collapsed="false" customFormat="false" customHeight="false" hidden="false" ht="12.1" outlineLevel="0" r="25">
      <c r="A25" s="5" t="s">
        <f>=HYPERLINK("https://www.leilaoonline.net/lote/detalhe/204785", "015")</f>
      </c>
      <c r="B25" s="4" t="s">
        <f>=HYPERLINK("https://www.leilaoonline.net/lote/detalhe/204785",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=HYPERLINK("https://www.leilaoonline.net/lote/detalhe/204786", "016")</f>
      </c>
      <c r="B26" s="4" t="s">
        <f>=HYPERLINK("https://www.leilaoonline.net/lote/detalhe/204786", "[ LANCE POR KG ] PÉ DIREITO TUBOLAR 6" X 4900MM 4 UNIDADES - APROX. 865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=HYPERLINK("https://www.leilaoonline.net/lote/detalhe/204814", "019")</f>
      </c>
      <c r="B27" s="4" t="s">
        <f>=HYPERLINK("https://www.leilaoonline.net/lote/detalhe/204814", " [ LANCE POR KG ] VIGA H 8" X 4800MM 3 UNIDADES - APROX. 880 KG - VENDA NO ESTADO CONFORME LOTE EXPOSTO")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=HYPERLINK("https://www.leilaoonline.net/lote/detalhe/204793", "022")</f>
      </c>
      <c r="B28" s="4" t="s">
        <f>=HYPERLINK("https://www.leilaoonline.net/lote/detalhe/204793", " CONJUNTO DE CONVERSOR OSCILANTE DE TORQUE PARA MOENDA 42" X 78", COMPLETO, LADO ACIONAMENTO, LADO ACIONADO E O DISPOSITIVO DE LIGAÇÃO CENTRAL, MARCA ACIP, USADO.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=HYPERLINK("https://www.leilaoonline.net/lote/detalhe/207019", "023")</f>
      </c>
      <c r="B29" s="4" t="s">
        <f>=HYPERLINK("https://www.leilaoonline.net/lote/detalhe/207019", " PONTE ROLANTE DE CAPACIDADE DE 20 TONELADAS COM 21M DE COMPRIMENTO COM CARRINHO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=HYPERLINK("https://www.leilaoonline.net/lote/detalhe/207018", "024")</f>
      </c>
      <c r="B30" s="4" t="s">
        <f>=HYPERLINK("https://www.leilaoonline.net/lote/detalhe/207018", " PONTE ROLANTE DE CAPACIDADE DE 20 TONELADAS COM 21M DE COMPRIMENTO COM CARRINHO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=HYPERLINK("https://www.leilaoonline.net/lote/detalhe/204803", "027")</f>
      </c>
      <c r="B31" s="4" t="s">
        <f>=HYPERLINK("https://www.leilaoonline.net/lote/detalhe/204803",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=HYPERLINK("https://www.leilaoonline.net/lote/detalhe/204806", "030")</f>
      </c>
      <c r="B32" s="4" t="s">
        <f>=HYPERLINK("https://www.leilaoonline.net/lote/detalhe/204806", " [ LANCE POR KG ] APROX. 5000 KG DE PISO TIPO SELMEC APROX. 110M²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=HYPERLINK("https://www.leilaoonline.net/lote/detalhe/204818", "031")</f>
      </c>
      <c r="B33" s="4" t="s">
        <f>=HYPERLINK("https://www.leilaoonline.net/lote/detalhe/204818", " [ LANCE POR KG ] CHAPA XADREZ DE 3/16" E 1/4" COM TAMANHOS DIFERENTES - APROX. 8000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=HYPERLINK("https://www.leilaoonline.net/lote/detalhe/207016", "032")</f>
      </c>
      <c r="B34" s="4" t="s">
        <f>=HYPERLINK("https://www.leilaoonline.net/lote/detalhe/207016",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=HYPERLINK("https://www.leilaoonline.net/lote/detalhe/207020", "033")</f>
      </c>
      <c r="B35" s="4" t="s">
        <f>=HYPERLINK("https://www.leilaoonline.net/lote/detalhe/207020",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=HYPERLINK("https://www.leilaoonline.net/lote/detalhe/207021", "034")</f>
      </c>
      <c r="B36" s="4" t="s">
        <f>=HYPERLINK("https://www.leilaoonline.net/lote/detalhe/207021",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=HYPERLINK("https://www.leilaoonline.net/lote/detalhe/207017", "035")</f>
      </c>
      <c r="B37" s="4" t="s">
        <f>=HYPERLINK("https://www.leilaoonline.net/lote/detalhe/207017",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=HYPERLINK("https://www.leilaoonline.net/lote/detalhe/207022", "036")</f>
      </c>
      <c r="B38" s="4" t="s">
        <f>=HYPERLINK("https://www.leilaoonline.net/lote/detalhe/207022",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=HYPERLINK("https://www.leilaoonline.net/lote/detalhe/207025", "037")</f>
      </c>
      <c r="B39" s="4" t="s">
        <f>=HYPERLINK("https://www.leilaoonline.net/lote/detalhe/207025",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=HYPERLINK("https://www.leilaoonline.net/lote/detalhe/204798", "038")</f>
      </c>
      <c r="B40" s="4" t="s">
        <f>=HYPERLINK("https://www.leilaoonline.net/lote/detalhe/204798",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=HYPERLINK("https://www.leilaoonline.net/lote/detalhe/204796", "040")</f>
      </c>
      <c r="B41" s="4" t="s">
        <f>=HYPERLINK("https://www.leilaoonline.net/lote/detalhe/204796", " [ LANCE POR KG ] TUBO DE 16" A 24" - APROX. 3000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=HYPERLINK("https://www.leilaoonline.net/lote/detalhe/204790", "053")</f>
      </c>
      <c r="B42" s="4" t="s">
        <f>=HYPERLINK("https://www.leilaoonline.net/lote/detalhe/204790", " PRÉ AQUECEDOR DE 150 -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=HYPERLINK("https://www.leilaoonline.net/lote/detalhe/204797", "054")</f>
      </c>
      <c r="B43" s="4" t="s">
        <f>=HYPERLINK("https://www.leilaoonline.net/lote/detalhe/204797", " PRÉ AQUECEDOR DE 150-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=HYPERLINK("https://www.leilaoonline.net/lote/detalhe/204821", "057")</f>
      </c>
      <c r="B44" s="4" t="s">
        <f>=HYPERLINK("https://www.leilaoonline.net/lote/detalhe/204821", " [ LANCE POR KG ] VIGA I 22" - 5 UNIDADES 4,4M CADA - TOTAL APROX. 2200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=HYPERLINK("https://www.leilaoonline.net/lote/detalhe/204820", "060")</f>
      </c>
      <c r="B45" s="4" t="s">
        <f>=HYPERLINK("https://www.leilaoonline.net/lote/detalhe/204820", "BARRACÃO (PÉ DIREITO COM 12 UNIDADES DE VIGA H 350 X 350 COM 16,9M ALTURA, TESOURA COM 6 UNIDADES DE VIGA U 6" COM 12,4M E TESOURA COM 6 UNIDADES DE VIGA U 6" COM 6,5M)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=HYPERLINK("https://www.leilaoonline.net/lote/detalhe/204816", "063")</f>
      </c>
      <c r="B46" s="4" t="s">
        <f>=HYPERLINK("https://www.leilaoonline.net/lote/detalhe/204816", "ELETROIMÃ 58"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=HYPERLINK("https://www.leilaoonline.net/lote/detalhe/204813", "064")</f>
      </c>
      <c r="B47" s="4" t="s">
        <f>=HYPERLINK("https://www.leilaoonline.net/lote/detalhe/204813",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=HYPERLINK("https://www.leilaoonline.net/lote/detalhe/204800", "080")</f>
      </c>
      <c r="B48" s="4" t="s">
        <f>=HYPERLINK("https://www.leilaoonline.net/lote/detalhe/204800",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=HYPERLINK("https://www.leilaoonline.net/lote/detalhe/204795", "081")</f>
      </c>
      <c r="B49" s="4" t="s">
        <f>=HYPERLINK("https://www.leilaoonline.net/lote/detalhe/204795",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=HYPERLINK("https://www.leilaoonline.net/lote/detalhe/204787", "082")</f>
      </c>
      <c r="B50" s="4" t="s">
        <f>=HYPERLINK("https://www.leilaoonline.net/lote/detalhe/204787", "RODETE PARA MOENDA EM AÇO FUNDIDO 1045 COM APROX ØEXT: 1320mm; ØINT: 485mm; ALTURA: 210mm 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=HYPERLINK("https://www.leilaoonline.net/lote/detalhe/204783", "083")</f>
      </c>
      <c r="B51" s="4" t="s">
        <f>=HYPERLINK("https://www.leilaoonline.net/lote/detalhe/204783", "RODETE PARA MOENDA EM AÇO FUNDIDO 1045 COM APROX ØEXT: 1320mm; ØINT: 485mm; ALTURA: 210mm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=HYPERLINK("https://www.leilaoonline.net/lote/detalhe/204792", "084")</f>
      </c>
      <c r="B52" s="4" t="s">
        <f>=HYPERLINK("https://www.leilaoonline.net/lote/detalhe/204792",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=HYPERLINK("https://www.leilaoonline.net/lote/detalhe/204802", "087")</f>
      </c>
      <c r="B53" s="4" t="s">
        <f>=HYPERLINK("https://www.leilaoonline.net/lote/detalhe/204802", "03 unidades de 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=HYPERLINK("https://www.leilaoonline.net/lote/detalhe/204789", "088")</f>
      </c>
      <c r="B54" s="4" t="s">
        <f>=HYPERLINK("https://www.leilaoonline.net/lote/detalhe/204789", "RODETE PARA MOENDA EM AÇO FUNDIDO 1045 COM APROX ØEXT: 1115mm; ØINT: 490mm; ALTURA: 460mm Z: 15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=HYPERLINK("https://www.leilaoonline.net/lote/detalhe/204788", "089")</f>
      </c>
      <c r="B55" s="4" t="s">
        <f>=HYPERLINK("https://www.leilaoonline.net/lote/detalhe/204788",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=HYPERLINK("https://www.leilaoonline.net/lote/detalhe/204817", "090")</f>
      </c>
      <c r="B56" s="4" t="s">
        <f>=HYPERLINK("https://www.leilaoonline.net/lote/detalhe/204817",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=HYPERLINK("https://www.leilaoonline.net/lote/detalhe/204791", "091")</f>
      </c>
      <c r="B57" s="4" t="s">
        <f>=HYPERLINK("https://www.leilaoonline.net/lote/detalhe/204791",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=HYPERLINK("https://www.leilaoonline.net/lote/detalhe/204819", "092")</f>
      </c>
      <c r="B58" s="4" t="s">
        <f>=HYPERLINK("https://www.leilaoonline.net/lote/detalhe/204819",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=HYPERLINK("https://www.leilaoonline.net/lote/detalhe/204811", "093")</f>
      </c>
      <c r="B59" s="4" t="s">
        <f>=HYPERLINK("https://www.leilaoonline.net/lote/detalhe/204811",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=HYPERLINK("https://www.leilaoonline.net/lote/detalhe/204808", "094")</f>
      </c>
      <c r="B60" s="4" t="s">
        <f>=HYPERLINK("https://www.leilaoonline.net/lote/detalhe/204808",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=HYPERLINK("https://www.leilaoonline.net/lote/detalhe/204809", "095")</f>
      </c>
      <c r="B61" s="4" t="s">
        <f>=HYPERLINK("https://www.leilaoonline.net/lote/detalhe/204809", "20 UNIDADES DE CAIXAS COM 10 CONJUNTOS DE MANGUEIRA FLEXIVEL DE 1,5M PARA SPRINKLER (200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=HYPERLINK("https://www.leilaoonline.net/lote/detalhe/204801", "099")</f>
      </c>
      <c r="B62" s="4" t="s">
        <f>=HYPERLINK("https://www.leilaoonline.net/lote/detalhe/204801", " 50 UNIDADES DE CAIXAS COM 10 CONJUNTOS DE MANGUEIRA FLEXIVEL DE 1,5M PARA SPRINKLER (Aprox. 500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=HYPERLINK("https://www.leilaoonline.net/lote/detalhe/204815", "109")</f>
      </c>
      <c r="B63" s="4" t="s">
        <f>=HYPERLINK("https://www.leilaoonline.net/lote/detalhe/204815", "1 UNIDADE DE CAIXA COM 10 CONJUNTOS DE MANGUEIRA FLEXIVEL DE 1,5M PARA SPRINKLER (20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=HYPERLINK("https://www.leilaoonline.net/lote/detalhe/204826", "115")</f>
      </c>
      <c r="B64" s="4" t="s">
        <f>=HYPERLINK("https://www.leilaoonline.net/lote/detalhe/204826", "[ LANCE POR KG ] LOTE COM APROXIMADAMENTE 20 TESOURAS COM 15M DE COMPRIMENTO - TESOURAS COM ALTURA ENTRE 1,41M E 2,47M - APROXIMADAMENTE 9.900KG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6,00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=HYPERLINK("https://www.leilaoonline.net/lote/detalhe/204825", "116")</f>
      </c>
      <c r="B65" s="4" t="s">
        <f>=HYPERLINK("https://www.leilaoonline.net/lote/detalhe/204825", "[ LANCE POR KG ] LOTE COM APROXIMADAMENTE 20 TESOURAS COM 15M DE COMPRIMENTO - TESOURAS COM ALTURA ENTRE 1,41M E 2,47M - APROXIMADAMENTE 9.900KG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=HYPERLINK("https://www.leilaoonline.net/lote/detalhe/204829", "126")</f>
      </c>
      <c r="B66" s="4" t="s">
        <f>=HYPERLINK("https://www.leilaoonline.net/lote/detalhe/204829",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=HYPERLINK("https://www.leilaoonline.net/lote/detalhe/204831", "127")</f>
      </c>
      <c r="B67" s="4" t="s">
        <f>=HYPERLINK("https://www.leilaoonline.net/lote/detalhe/204831", " 15 ENGRENAGENS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=HYPERLINK("https://www.leilaoonline.net/lote/detalhe/204827", "128")</f>
      </c>
      <c r="B68" s="4" t="s">
        <f>=HYPERLINK("https://www.leilaoonline.net/lote/detalhe/204827", " 4 FREIOS PONTE ROLANTE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=HYPERLINK("https://www.leilaoonline.net/lote/detalhe/204828", "129")</f>
      </c>
      <c r="B69" s="4" t="s">
        <f>=HYPERLINK("https://www.leilaoonline.net/lote/detalhe/204828", "[ LANCE POR KG ] TARUGOS (EIXOS) DE 175MM Ø À 310MM Ø - APROX. 23.000 KG - DIFERENTES COMPRIMENTOS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=HYPERLINK("https://www.leilaoonline.net/lote/detalhe/204832", "131")</f>
      </c>
      <c r="B70" s="4" t="s">
        <f>=HYPERLINK("https://www.leilaoonline.net/lote/detalhe/204832", " [ LANCE POR KG ] 16 TESOURAS COM 10M COMPRIMENTO 0,55M DE LARGURA COM VIGA DE 6" - APROXIMADAMENTE 6496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=HYPERLINK("https://www.leilaoonline.net/lote/detalhe/204833", "132")</f>
      </c>
      <c r="B71" s="4" t="s">
        <f>=HYPERLINK("https://www.leilaoonline.net/lote/detalhe/204833", " [ LANCE POR KG ] 22 TESOURAS COM 3,53 M COMPRIMENTO 1M DE LARGURA COM VIGA DE 8" - APROXIMADAMENTE 5852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=HYPERLINK("https://www.leilaoonline.net/lote/detalhe/204834", "134")</f>
      </c>
      <c r="B72" s="4" t="s">
        <f>=HYPERLINK("https://www.leilaoonline.net/lote/detalhe/204834", "GUINCHO HILO PARA 35 TONELADAS DE 15,8 METROS DE ALTURA P/ DESCARGA DE CAMINHÃO 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=HYPERLINK("https://www.leilaoonline.net/lote/detalhe/204835", "137")</f>
      </c>
      <c r="B73" s="4" t="s">
        <f>=HYPERLINK("https://www.leilaoonline.net/lote/detalhe/204835", " [ LANCE POR KG ] 4 VIGAS I 12" X 11M - APROXIMADAMENTE 2816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4,00</t>
        </is>
      </c>
      <c r="F73" s="4" t="inlineStr">
        <is>
          <t>0.50</t>
        </is>
      </c>
    </row>
    <row collapsed="false" customFormat="false" customHeight="false" hidden="false" ht="12.1" outlineLevel="0" r="74">
      <c r="A74" s="5" t="s">
        <f>=HYPERLINK("https://www.leilaoonline.net/lote/detalhe/204859", "140")</f>
      </c>
      <c r="B74" s="4" t="s">
        <f>=HYPERLINK("https://www.leilaoonline.net/lote/detalhe/204859", " TANQUE DE INOX USADO PARA 15.000 L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=HYPERLINK("https://www.leilaoonline.net/lote/detalhe/204852", "141")</f>
      </c>
      <c r="B75" s="4" t="s">
        <f>=HYPERLINK("https://www.leilaoonline.net/lote/detalhe/204852",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=HYPERLINK("https://www.leilaoonline.net/lote/detalhe/204846", "142")</f>
      </c>
      <c r="B76" s="4" t="s">
        <f>=HYPERLINK("https://www.leilaoonline.net/lote/detalhe/204846",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=HYPERLINK("https://www.leilaoonline.net/lote/detalhe/204841", "143")</f>
      </c>
      <c r="B77" s="4" t="s">
        <f>=HYPERLINK("https://www.leilaoonline.net/lote/detalhe/204841", " 1 CONJUNTO DE CENTRIFUGA DE AÇUCAR PARA 350KG COM MOTOR MAUSA MODELO: MV 108 PARA ATÉ 700KG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=HYPERLINK("https://www.leilaoonline.net/lote/detalhe/204842", "144")</f>
      </c>
      <c r="B78" s="4" t="s">
        <f>=HYPERLINK("https://www.leilaoonline.net/lote/detalhe/204842", " 1 CONJUNTO DE CENTRIFUGA DE AÇUCAR PARA 350KG COM MOTOR MAUSA MODELO: MV 108 PARA ATÉ 700KG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=HYPERLINK("https://www.leilaoonline.net/lote/detalhe/204840", "145")</f>
      </c>
      <c r="B79" s="4" t="s">
        <f>=HYPERLINK("https://www.leilaoonline.net/lote/detalhe/204840", " 1 CONJUNTO DE CENTRIFUGA DE AÇUCAR PARA 350KG COM MOTOR MAUSA MODELO: MV 108 PARA ATÉ 700KG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=HYPERLINK("https://www.leilaoonline.net/lote/detalhe/204853", "146")</f>
      </c>
      <c r="B80" s="4" t="s">
        <f>=HYPERLINK("https://www.leilaoonline.net/lote/detalhe/204853", " 1 CONJUNTO DE CENTRIFUGA DE AÇUCAR PARA 350KG COM MOTOR MAUSA MODELO: MV 108 PARA ATÉ 700KG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=HYPERLINK("https://www.leilaoonline.net/lote/detalhe/204837", "147")</f>
      </c>
      <c r="B81" s="4" t="s">
        <f>=HYPERLINK("https://www.leilaoonline.net/lote/detalhe/204837", " 1 MOTOR MAUSA PARA CENTRIFUGA MODELO MV 108 PARA ATÉ 700KG")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=HYPERLINK("https://www.leilaoonline.net/lote/detalhe/204847", "148")</f>
      </c>
      <c r="B82" s="4" t="s">
        <f>=HYPERLINK("https://www.leilaoonline.net/lote/detalhe/204847", " 1 PAINEL PARA CENTRIFUGA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=HYPERLINK("https://www.leilaoonline.net/lote/detalhe/204858", "149")</f>
      </c>
      <c r="B83" s="4" t="s">
        <f>=HYPERLINK("https://www.leilaoonline.net/lote/detalhe/204858", " 1 PAINEL PARA CENTRIFUGA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=HYPERLINK("https://www.leilaoonline.net/lote/detalhe/204839", "150")</f>
      </c>
      <c r="B84" s="4" t="s">
        <f>=HYPERLINK("https://www.leilaoonline.net/lote/detalhe/204839", " 1 PAINEL PARA CENTRIFUGA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=HYPERLINK("https://www.leilaoonline.net/lote/detalhe/204850", "154")</f>
      </c>
      <c r="B85" s="4" t="s">
        <f>=HYPERLINK("https://www.leilaoonline.net/lote/detalhe/204850", " VALVULA GAVETA 12"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=HYPERLINK("https://www.leilaoonline.net/lote/detalhe/204843", "155")</f>
      </c>
      <c r="B86" s="4" t="s">
        <f>=HYPERLINK("https://www.leilaoonline.net/lote/detalhe/204843", "1 PORQUINHO TINKÃO 8 X 43 (DIFERENCIAL DE CAMINHÃO)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=HYPERLINK("https://www.leilaoonline.net/lote/detalhe/204855", "156")</f>
      </c>
      <c r="B87" s="4" t="s">
        <f>=HYPERLINK("https://www.leilaoonline.net/lote/detalhe/204855", " 2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=HYPERLINK("https://www.leilaoonline.net/lote/detalhe/204844", "157")</f>
      </c>
      <c r="B88" s="4" t="s">
        <f>=HYPERLINK("https://www.leilaoonline.net/lote/detalhe/204844", " 2 VALVULAS ESFERA INOX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=HYPERLINK("https://www.leilaoonline.net/lote/detalhe/204856", "158")</f>
      </c>
      <c r="B89" s="4" t="s">
        <f>=HYPERLINK("https://www.leilaoonline.net/lote/detalhe/204856", " 6 VALVULAS ESFERA INOX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=HYPERLINK("https://www.leilaoonline.net/lote/detalhe/204860", "161")</f>
      </c>
      <c r="B90" s="4" t="s">
        <f>=HYPERLINK("https://www.leilaoonline.net/lote/detalhe/204860", "10 VALVULAS ESFERA INOX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=HYPERLINK("https://www.leilaoonline.net/lote/detalhe/204838", "166")</f>
      </c>
      <c r="B91" s="4" t="s">
        <f>=HYPERLINK("https://www.leilaoonline.net/lote/detalhe/204838", " 1 VALVULA GAVETA 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=HYPERLINK("https://www.leilaoonline.net/lote/detalhe/204851", "167")</f>
      </c>
      <c r="B92" s="4" t="s">
        <f>=HYPERLINK("https://www.leilaoonline.net/lote/detalhe/204851", " 1 VALVULA GAVETA 4"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=HYPERLINK("https://www.leilaoonline.net/lote/detalhe/204849", "169")</f>
      </c>
      <c r="B93" s="4" t="s">
        <f>=HYPERLINK("https://www.leilaoonline.net/lote/detalhe/204849", " 1 VALVULA GAVETA 5"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=HYPERLINK("https://www.leilaoonline.net/lote/detalhe/204836", "170")</f>
      </c>
      <c r="B94" s="4" t="s">
        <f>=HYPERLINK("https://www.leilaoonline.net/lote/detalhe/204836", " 1 TERNO MOENDA DEDINI 18 X 30 -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=HYPERLINK("https://www.leilaoonline.net/lote/detalhe/204854", "171")</f>
      </c>
      <c r="B95" s="4" t="s">
        <f>=HYPERLINK("https://www.leilaoonline.net/lote/detalhe/204854", " 1 TERNO MOENDA DEDINI 18 X 30 -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=HYPERLINK("https://www.leilaoonline.net/lote/detalhe/204845", "172")</f>
      </c>
      <c r="B96" s="4" t="s">
        <f>=HYPERLINK("https://www.leilaoonline.net/lote/detalhe/204845", " 1 TERNO MOENDA DEDINI 18 X 30 -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=HYPERLINK("https://www.leilaoonline.net/lote/detalhe/204848", "173")</f>
      </c>
      <c r="B97" s="4" t="s">
        <f>=HYPERLINK("https://www.leilaoonline.net/lote/detalhe/204848", " [ LANCE POR KG ] PÉ DIREITO TUBOLAR 5" X 3000MM - 8 UNIDADES - APROX. 416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2,50</t>
        </is>
      </c>
      <c r="F97" s="4" t="inlineStr">
        <is>
          <t>0.20</t>
        </is>
      </c>
    </row>
    <row collapsed="false" customFormat="false" customHeight="false" hidden="false" ht="12.1" outlineLevel="0" r="98">
      <c r="A98" s="5" t="s">
        <f>=HYPERLINK("https://www.leilaoonline.net/lote/detalhe/204864", "174")</f>
      </c>
      <c r="B98" s="4" t="s">
        <f>=HYPERLINK("https://www.leilaoonline.net/lote/detalhe/204864", " 1 TAMPO TORISFÉRICO COM DIAMETRO EXTERNO: 4.500MM; ESPESSURA: 5/8"; ALTURA INTERNA 975MM;")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=HYPERLINK("https://www.leilaoonline.net/lote/detalhe/204862", "175")</f>
      </c>
      <c r="B99" s="4" t="s">
        <f>=HYPERLINK("https://www.leilaoonline.net/lote/detalhe/204862", " 1 TAMPO TORISFÉRICO COM DIAMETRO EXTERNO: 4.550MM; ESPESSURA: 1/2"; ALTURA INTERNA 893MM;")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=HYPERLINK("https://www.leilaoonline.net/lote/detalhe/204861", "176")</f>
      </c>
      <c r="B100" s="4" t="s">
        <f>=HYPERLINK("https://www.leilaoonline.net/lote/detalhe/204861", " 1 TAMPO TORISFÉRICO COM DIAMETRO EXTERNO: 4.550MM; ESPESSURA: 1/2"; ALTURA INTERNA 880MM")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=HYPERLINK("https://www.leilaoonline.net/lote/detalhe/204863", "177")</f>
      </c>
      <c r="B101" s="4" t="s">
        <f>=HYPERLINK("https://www.leilaoonline.net/lote/detalhe/204863", " 1 TAMPO TORISFÉRICO COM DIAMETRO EXTERNO: 4.550MM; ESPESSURA: 1/2"; ALTURA INTERNA 890MM")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=HYPERLINK("https://www.leilaoonline.net/lote/detalhe/204865", "178")</f>
      </c>
      <c r="B102" s="4" t="s">
        <f>=HYPERLINK("https://www.leilaoonline.net/lote/detalhe/204865", " 1 TAMPO TORISFÉRICO COM DIAMETRO EXTERNO: 4.550MM; ESPESSURA: 1/2"; ALTURA INTERNA 875MM")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=HYPERLINK("https://www.leilaoonline.net/lote/detalhe/204871", "179")</f>
      </c>
      <c r="B103" s="4" t="s">
        <f>=HYPERLINK("https://www.leilaoonline.net/lote/detalhe/204871", " [ LANCE POR KG ] TUBOS DE 5.1/2" - APROXIMADAMENTE 10M E 214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=HYPERLINK("https://www.leilaoonline.net/lote/detalhe/204868", "180")</f>
      </c>
      <c r="B104" s="4" t="s">
        <f>=HYPERLINK("https://www.leilaoonline.net/lote/detalhe/204868", " [ LANCE POR KG ] TUBOS DE 10" - APROXIMADAMENTE 30M E 2450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=HYPERLINK("https://www.leilaoonline.net/lote/detalhe/204874", "181")</f>
      </c>
      <c r="B105" s="4" t="s">
        <f>=HYPERLINK("https://www.leilaoonline.net/lote/detalhe/204874", " [ LANCE POR KG ] TUBOS DE 12" - APROX. 3.500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=HYPERLINK("https://www.leilaoonline.net/lote/detalhe/204878", "182")</f>
      </c>
      <c r="B106" s="4" t="s">
        <f>=HYPERLINK("https://www.leilaoonline.net/lote/detalhe/204878", " [ LANCE POR KG ] TUBOS DE 14" - APROXIMADAMENTE 32M E 2494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=HYPERLINK("https://www.leilaoonline.net/lote/detalhe/204876", "183")</f>
      </c>
      <c r="B107" s="4" t="s">
        <f>=HYPERLINK("https://www.leilaoonline.net/lote/detalhe/204876", " [ LANCE POR KG ] TUBOS DE 15" - APROXIMADAMENTE 98M E 5340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=HYPERLINK("https://www.leilaoonline.net/lote/detalhe/204873", "184")</f>
      </c>
      <c r="B108" s="4" t="s">
        <f>=HYPERLINK("https://www.leilaoonline.net/lote/detalhe/204873", " [ LANCE POR KG ] TUBOS DE 16" - APROXIMADAMENTE 83M E 4786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=HYPERLINK("https://www.leilaoonline.net/lote/detalhe/204877", "185")</f>
      </c>
      <c r="B109" s="4" t="s">
        <f>=HYPERLINK("https://www.leilaoonline.net/lote/detalhe/204877", " [ LANCE POR KG ] TUBOS DE 18" - APROXIMADAMENTE 94M E 7240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=HYPERLINK("https://www.leilaoonline.net/lote/detalhe/204881", "186")</f>
      </c>
      <c r="B110" s="4" t="s">
        <f>=HYPERLINK("https://www.leilaoonline.net/lote/detalhe/204881", " [ LANCE POR KG ] TUBOS DE 19" - APROXIMADAMENTE 52M E 2710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=HYPERLINK("https://www.leilaoonline.net/lote/detalhe/204880", "187")</f>
      </c>
      <c r="B111" s="4" t="s">
        <f>=HYPERLINK("https://www.leilaoonline.net/lote/detalhe/204880", " [ LANCE POR KG ] TUBOS DE 20" - APROXIMADAMENTE 65M E 4030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=HYPERLINK("https://www.leilaoonline.net/lote/detalhe/204875", "188")</f>
      </c>
      <c r="B112" s="4" t="s">
        <f>=HYPERLINK("https://www.leilaoonline.net/lote/detalhe/204875", " [ LANCE POR KG ] TUBOS DE 22" - APROXIMADAMENTE 32M E 2770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3,00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=HYPERLINK("https://www.leilaoonline.net/lote/detalhe/204879", "189")</f>
      </c>
      <c r="B113" s="4" t="s">
        <f>=HYPERLINK("https://www.leilaoonline.net/lote/detalhe/204879", " [ LANCE POR KG ] TUBOS DE 25" - APROXIMADAMENTE 23M E 1730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3,00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=HYPERLINK("https://www.leilaoonline.net/lote/detalhe/204867", "190")</f>
      </c>
      <c r="B114" s="4" t="s">
        <f>=HYPERLINK("https://www.leilaoonline.net/lote/detalhe/204867", " [ LANCE POR KG ] CHAPA DE 4MM - APROXIMADAMENTE 29,5M² E 930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=HYPERLINK("https://www.leilaoonline.net/lote/detalhe/204872", "191")</f>
      </c>
      <c r="B115" s="4" t="s">
        <f>=HYPERLINK("https://www.leilaoonline.net/lote/detalhe/204872", " [ LANCE POR KG ] CHAPA DE 5MM - APROXIMADAMENTE 5M² E 200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=HYPERLINK("https://www.leilaoonline.net/lote/detalhe/204866", "192")</f>
      </c>
      <c r="B116" s="4" t="s">
        <f>=HYPERLINK("https://www.leilaoonline.net/lote/detalhe/204866", " [ LANCE POR KG ] CHAPA DE 9MM - APROXIMADAMENTE 8,5M² E 585 KG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2,50</t>
        </is>
      </c>
      <c r="F116" s="4" t="inlineStr">
        <is>
          <t>0.30</t>
        </is>
      </c>
    </row>
    <row collapsed="false" customFormat="false" customHeight="false" hidden="false" ht="12.1" outlineLevel="0" r="117">
      <c r="A117" s="5" t="s">
        <f>=HYPERLINK("https://www.leilaoonline.net/lote/detalhe/204870", "193")</f>
      </c>
      <c r="B117" s="4" t="s">
        <f>=HYPERLINK("https://www.leilaoonline.net/lote/detalhe/204870", " [ LANCE POR KG ] CHAPA DE 12MM - APROXIMADAMENTE 9M² E 855 KG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2,50</t>
        </is>
      </c>
      <c r="F117" s="4" t="inlineStr">
        <is>
          <t>0.30</t>
        </is>
      </c>
    </row>
    <row collapsed="false" customFormat="false" customHeight="false" hidden="false" ht="12.1" outlineLevel="0" r="118">
      <c r="A118" s="5" t="s">
        <f>=HYPERLINK("https://www.leilaoonline.net/lote/detalhe/204869", "194")</f>
      </c>
      <c r="B118" s="4" t="s">
        <f>=HYPERLINK("https://www.leilaoonline.net/lote/detalhe/204869", " [ LANCE POR KG ] CHAPA DE 14MM - APROXIMADAMENTE 2,8M² E 310 KG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2,50</t>
        </is>
      </c>
      <c r="F118" s="4" t="inlineStr">
        <is>
          <t>0.30</t>
        </is>
      </c>
    </row>
    <row collapsed="false" customFormat="false" customHeight="false" hidden="false" ht="12.1" outlineLevel="0" r="119">
      <c r="A119" s="5" t="s">
        <f>=HYPERLINK("https://www.leilaoonline.net/lote/detalhe/204882", "195")</f>
      </c>
      <c r="B119" s="4" t="s">
        <f>=HYPERLINK("https://www.leilaoonline.net/lote/detalhe/204882", "1 DESFIBRADOR 78" COM 29 PLACAS COMPLETO (COM MANCAIS E FLANGES)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=HYPERLINK("https://www.leilaoonline.net/lote/detalhe/204883", "196")</f>
      </c>
      <c r="B120" s="4" t="s">
        <f>=HYPERLINK("https://www.leilaoonline.net/lote/detalhe/204883", "1 DESFIBRADOR 100" COM 38 PLACAS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=HYPERLINK("https://www.leilaoonline.net/lote/detalhe/204884", "197")</f>
      </c>
      <c r="B121" s="4" t="s">
        <f>=HYPERLINK("https://www.leilaoonline.net/lote/detalhe/204884", "1 PONTE ROLANTE COM 13 METROS DE COMPRIMENTO E CAPACIDADE DE CARGA PARA 18 TONELADAS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=HYPERLINK("https://www.leilaoonline.net/lote/detalhe/204885", "198")</f>
      </c>
      <c r="B122" s="4" t="s">
        <f>=HYPERLINK("https://www.leilaoonline.net/lote/detalhe/204885", "ELETROIMÃ ITALINDUSTRIA DE 90”")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2026-05-15T01:29:45.00Z</dcterms:created>
  <dc:creator>Tellks Tecnologia</dc:creator>
  <cp:revision>0</cp:revision>
</cp:coreProperties>
</file>