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PORTA PALLETES, CALHAS, MOTORES, POLICORTES, BOMBAS, CALHAS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16/01/2024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=HYPERLINK("https://www.leilaoonline.net/lote/detalhe/208860", "001")</f>
      </c>
      <c r="B11" s="4" t="s">
        <f>=HYPERLINK("https://www.leilaoonline.net/lote/detalhe/208860", " POLICORTES - 5PÇS")</f>
      </c>
      <c r="C11" s="4" t="inlineStr">
        <is>
          <t>Vendido</t>
        </is>
      </c>
      <c r="D11" s="4" t="inlineStr">
        <is>
          <t>4</t>
        </is>
      </c>
      <c r="E11" s="5" t="inlineStr">
        <is>
          <t>800,00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=HYPERLINK("https://www.leilaoonline.net/lote/detalhe/208873", "002")</f>
      </c>
      <c r="B12" s="4" t="s">
        <f>=HYPERLINK("https://www.leilaoonline.net/lote/detalhe/208873", " MOTORES ELÉTRICOS DIVERSOS - 17 PÇS")</f>
      </c>
      <c r="C12" s="4" t="inlineStr">
        <is>
          <t>Vendido</t>
        </is>
      </c>
      <c r="D12" s="4" t="inlineStr">
        <is>
          <t>1</t>
        </is>
      </c>
      <c r="E12" s="5" t="inlineStr">
        <is>
          <t>1.700,00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=HYPERLINK("https://www.leilaoonline.net/lote/detalhe/208863", "003")</f>
      </c>
      <c r="B13" s="4" t="s">
        <f>=HYPERLINK("https://www.leilaoonline.net/lote/detalhe/208863", " BALANÇAS PARA AUTOMAÇÃO - 4PÇS")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=HYPERLINK("https://www.leilaoonline.net/lote/detalhe/208868", "004")</f>
      </c>
      <c r="B14" s="4" t="s">
        <f>=HYPERLINK("https://www.leilaoonline.net/lote/detalhe/208868", " TALHAS DE CORRENTE DIVERSAS E TIRFOR - 5PÇS")</f>
      </c>
      <c r="C14" s="4" t="inlineStr">
        <is>
          <t>Vendido</t>
        </is>
      </c>
      <c r="D14" s="4" t="inlineStr">
        <is>
          <t>2</t>
        </is>
      </c>
      <c r="E14" s="5" t="inlineStr">
        <is>
          <t>600,00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=HYPERLINK("https://www.leilaoonline.net/lote/detalhe/208875", "005")</f>
      </c>
      <c r="B15" s="4" t="s">
        <f>=HYPERLINK("https://www.leilaoonline.net/lote/detalhe/208875", " PROTETOR DE SERRA CIRCULAR - 5PÇS")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=HYPERLINK("https://www.leilaoonline.net/lote/detalhe/208865", "006")</f>
      </c>
      <c r="B16" s="4" t="s">
        <f>=HYPERLINK("https://www.leilaoonline.net/lote/detalhe/208865", " ROSQUEADEIRA DE TUBOS E CABEÇOTES - 4PÇS")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1.700,00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=HYPERLINK("https://www.leilaoonline.net/lote/detalhe/208869", "007")</f>
      </c>
      <c r="B17" s="4" t="s">
        <f>=HYPERLINK("https://www.leilaoonline.net/lote/detalhe/208869", " CAIXAS DE HIDRANTES - 4PÇS")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=HYPERLINK("https://www.leilaoonline.net/lote/detalhe/208872", "008")</f>
      </c>
      <c r="B18" s="4" t="s">
        <f>=HYPERLINK("https://www.leilaoonline.net/lote/detalhe/208872", " CAIXAS E COFRES DE DERIVAÇÃO - APROX. 21 PCS")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210,00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=HYPERLINK("https://www.leilaoonline.net/lote/detalhe/208866", "009")</f>
      </c>
      <c r="B19" s="4" t="s">
        <f>=HYPERLINK("https://www.leilaoonline.net/lote/detalhe/208866", " CAIXAS DESMONTÁVEIS E EMPILHÁVEIS - APROX. 94 PÇS")</f>
      </c>
      <c r="C19" s="4" t="inlineStr">
        <is>
          <t>Vendido</t>
        </is>
      </c>
      <c r="D19" s="4" t="inlineStr">
        <is>
          <t>4</t>
        </is>
      </c>
      <c r="E19" s="5" t="inlineStr">
        <is>
          <t>1.940,00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=HYPERLINK("https://www.leilaoonline.net/lote/detalhe/208867", "010")</f>
      </c>
      <c r="B20" s="4" t="s">
        <f>=HYPERLINK("https://www.leilaoonline.net/lote/detalhe/208867", " MANGUEIRAS DE BORRACHA SINTÉTICA 3/4" X 10.000MM - APROX. 45 PÇS")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=HYPERLINK("https://www.leilaoonline.net/lote/detalhe/208864", "011")</f>
      </c>
      <c r="B21" s="4" t="s">
        <f>=HYPERLINK("https://www.leilaoonline.net/lote/detalhe/208864", "APROX. 12 TONELADAS DE CALHAS GALVANIZADAS - DIÂMETRO 0,52(520MM) POR 1,08MTS DE COMPRIMENTO COM 2,00MM DE ESPESSURA")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=HYPERLINK("https://www.leilaoonline.net/lote/detalhe/208861", "012")</f>
      </c>
      <c r="B22" s="4" t="s">
        <f>=HYPERLINK("https://www.leilaoonline.net/lote/detalhe/208861", "APROX.  250 POSIÇÕES PORTA PALLETES PARA 1.000 KG PALLETE - COMPOSTO DE 25 MÓDULOS (26 MONTANTES COM 6,00 ALTURA E 200 LONGARINAS 2,30)")</f>
      </c>
      <c r="C22" s="4" t="inlineStr">
        <is>
          <t>Vendido</t>
        </is>
      </c>
      <c r="D22" s="4" t="inlineStr">
        <is>
          <t>32</t>
        </is>
      </c>
      <c r="E22" s="5" t="inlineStr">
        <is>
          <t>40.500,00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=HYPERLINK("https://www.leilaoonline.net/lote/detalhe/208862", "013")</f>
      </c>
      <c r="B23" s="4" t="s">
        <f>=HYPERLINK("https://www.leilaoonline.net/lote/detalhe/208862", " 03 BOMBAS D´AGUA")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=HYPERLINK("https://www.leilaoonline.net/lote/detalhe/208870", "014")</f>
      </c>
      <c r="B24" s="4" t="s">
        <f>=HYPERLINK("https://www.leilaoonline.net/lote/detalhe/208870", " 03 BOMBAS D´AGUA")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=HYPERLINK("https://www.leilaoonline.net/lote/detalhe/208871", "015")</f>
      </c>
      <c r="B25" s="4" t="s">
        <f>=HYPERLINK("https://www.leilaoonline.net/lote/detalhe/208871", " 06 PAINÉIS ELETRICOS")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=HYPERLINK("https://www.leilaoonline.net/lote/detalhe/208859", "017")</f>
      </c>
      <c r="B26" s="4" t="s">
        <f>=HYPERLINK("https://www.leilaoonline.net/lote/detalhe/208859", " 12 VÁLVULAS")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=HYPERLINK("https://www.leilaoonline.net/lote/detalhe/208876", "018")</f>
      </c>
      <c r="B27" s="4" t="s">
        <f>=HYPERLINK("https://www.leilaoonline.net/lote/detalhe/208876", "APROX. 146 DISJUNTORES CAIXAS MOLDADAS  E MAIS 9 CONTATORAS. (TOTAL DE 20 MIL AMPERES)")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14.600,00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=HYPERLINK("https://www.leilaoonline.net/lote/detalhe/208878", "020")</f>
      </c>
      <c r="B28" s="4" t="s">
        <f>=HYPERLINK("https://www.leilaoonline.net/lote/detalhe/208878", " PRATELEIRAS AÇO 60CM X 92 CM - 300 CONJUNTOS - CONTENDO 81 PÉS DUPLOS, 35 INDIVIDUAIS E 1780 BANDEJAS - DESMONTADAS")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=HYPERLINK("https://www.leilaoonline.net/lote/detalhe/208881", "021")</f>
      </c>
      <c r="B29" s="4" t="s">
        <f>=HYPERLINK("https://www.leilaoonline.net/lote/detalhe/208881", " PRATELEIRAS AÇO 40CM X 92 CM - 220 CONJUNTOS - CONTENDO 890 PÉS E 1490 BANDEJAS - DESMONTADAS")</f>
      </c>
      <c r="C29" s="4" t="inlineStr">
        <is>
          <t>Vendido</t>
        </is>
      </c>
      <c r="D29" s="4" t="inlineStr">
        <is>
          <t>13</t>
        </is>
      </c>
      <c r="E29" s="5" t="inlineStr">
        <is>
          <t>44.750,00</t>
        </is>
      </c>
      <c r="F29" s="4" t="inlineStr">
        <is>
          <t>750.00</t>
        </is>
      </c>
    </row>
    <row collapsed="false" customFormat="false" customHeight="false" hidden="false" ht="12.1" outlineLevel="0" r="30">
      <c r="A30" s="5" t="s">
        <f>=HYPERLINK("https://www.leilaoonline.net/lote/detalhe/208880", "022")</f>
      </c>
      <c r="B30" s="4" t="s">
        <f>=HYPERLINK("https://www.leilaoonline.net/lote/detalhe/208880", " PISOS DE AÇO P/ MEZANINO 310 M2 = PLACAS DE 92X 80 / 92X60 / 92 X 1,00 / 92 X 1,30 - DESMONTADO")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35.000,00</t>
        </is>
      </c>
      <c r="F30" s="4" t="inlineStr">
        <is>
          <t>750.00</t>
        </is>
      </c>
    </row>
    <row collapsed="false" customFormat="false" customHeight="false" hidden="false" ht="12.1" outlineLevel="0" r="31">
      <c r="A31" s="5" t="s">
        <f>=HYPERLINK("https://www.leilaoonline.net/lote/detalhe/208877", "023")</f>
      </c>
      <c r="B31" s="4" t="s">
        <f>=HYPERLINK("https://www.leilaoonline.net/lote/detalhe/208877", " SUCATA DE FIOS DIVERSOS - APROXIMADAMENTE 440KG")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3.500,00</t>
        </is>
      </c>
      <c r="F3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2026-05-15T00:35:11.00Z</dcterms:created>
  <dc:creator>Tellks Tecnologia</dc:creator>
  <cp:revision>0</cp:revision>
</cp:coreProperties>
</file>