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140G - CAT 140H - CAT D6D  - TRATORES CASE 135 E 180 2013 - REBOQUES - GM ZAFIRA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=HYPERLINK("https://www.leilaoonline.net/lote/detalhe/208932", "32729")</f>
      </c>
      <c r="B11" s="4" t="s">
        <f>=HYPERLINK("https://www.leilaoonline.net/lote/detalhe/208932", " REBOQUE RANDONSP  RQ CA; ANO 2012/2012; BRANCO. - LOC. MONTE BELO")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=HYPERLINK("https://www.leilaoonline.net/lote/detalhe/208933", "32730")</f>
      </c>
      <c r="B12" s="4" t="s">
        <f>=HYPERLINK("https://www.leilaoonline.net/lote/detalhe/208933", " REBOQUE RANDONSP  RQ CA; ANO 2012/2012; BRANCO. - FROTA 6120. - LOC. MONTE BELO")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=HYPERLINK("https://www.leilaoonline.net/lote/detalhe/208926", "32731")</f>
      </c>
      <c r="B13" s="4" t="s">
        <f>=HYPERLINK("https://www.leilaoonline.net/lote/detalhe/208926", " REBOQUE RANDONSP  RQ CA; ANO 2012/2012; BRANCO. - FROTA 6116. - LOC. MONTE BELO")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=HYPERLINK("https://www.leilaoonline.net/lote/detalhe/208913", "32732")</f>
      </c>
      <c r="B14" s="4" t="s">
        <f>=HYPERLINK("https://www.leilaoonline.net/lote/detalhe/208913", " REBOQUE RANDON  RQ CA; ANO 2007/2008; BRANCO. - LOC. MONTE BELO")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=HYPERLINK("https://www.leilaoonline.net/lote/detalhe/208931", "32733")</f>
      </c>
      <c r="B15" s="4" t="s">
        <f>=HYPERLINK("https://www.leilaoonline.net/lote/detalhe/208931", " REBOQUE RANDONSP  RQ CA; ANO 2013/2013; BRANCO. - FROTA 6124 - LOC. MONTE BELO")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=HYPERLINK("https://www.leilaoonline.net/lote/detalhe/208908", "32734")</f>
      </c>
      <c r="B16" s="4" t="s">
        <f>=HYPERLINK("https://www.leilaoonline.net/lote/detalhe/208908", " REBOQUE RANDON  RQ CA; ANO 2006/2006; BRANCO. - LOC. MONTE BELO")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=HYPERLINK("https://www.leilaoonline.net/lote/detalhe/208934", "32735")</f>
      </c>
      <c r="B17" s="4" t="s">
        <f>=HYPERLINK("https://www.leilaoonline.net/lote/detalhe/208934", " REBOQUE RANDONSP  RQ CA; ANO 2013/2013; BRANCO. - FROTA 6128 - LOC. MONTE BELO")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=HYPERLINK("https://www.leilaoonline.net/lote/detalhe/208927", "32736")</f>
      </c>
      <c r="B18" s="4" t="s">
        <f>=HYPERLINK("https://www.leilaoonline.net/lote/detalhe/208927", " REBOQUE RANDONSP  RQ CA; ANO 2012/2012; BRANCO. - LOC. MONTE BELO")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=HYPERLINK("https://www.leilaoonline.net/lote/detalhe/208919", "32737")</f>
      </c>
      <c r="B19" s="4" t="s">
        <f>=HYPERLINK("https://www.leilaoonline.net/lote/detalhe/208919", " REBOQUE RANDONSP  RQ CA; ANO 2012/2012; BRANCO. - LOC. MONTE BELO")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=HYPERLINK("https://www.leilaoonline.net/lote/detalhe/208928", "32738")</f>
      </c>
      <c r="B20" s="4" t="s">
        <f>=HYPERLINK("https://www.leilaoonline.net/lote/detalhe/208928", " REBOQUE RANDONSP  RQ CA; ANO 2013/2013; BRANCO. - LOC. MONTE BELO")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=HYPERLINK("https://www.leilaoonline.net/lote/detalhe/208929", "32739")</f>
      </c>
      <c r="B21" s="4" t="s">
        <f>=HYPERLINK("https://www.leilaoonline.net/lote/detalhe/208929", " REBOQUE RANDONSP  RQ CA; ANO 2012/2012; BRANCO. - LOC. MONTE BELO")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=HYPERLINK("https://www.leilaoonline.net/lote/detalhe/208923", "32740")</f>
      </c>
      <c r="B22" s="4" t="s">
        <f>=HYPERLINK("https://www.leilaoonline.net/lote/detalhe/208923", " REBOQUE RANDON  RQ CA; ANO 2005/2005; BRANCO. - FROTA 6.45 - LOC. MONTE BELO")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=HYPERLINK("https://www.leilaoonline.net/lote/detalhe/208910", "32741")</f>
      </c>
      <c r="B23" s="4" t="s">
        <f>=HYPERLINK("https://www.leilaoonline.net/lote/detalhe/208910", " REBOQUE RANDON  RQ CA; ANO 2005/2005; BRANCO. - LOC. MONTE BELO")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=HYPERLINK("https://www.leilaoonline.net/lote/detalhe/208911", "32742")</f>
      </c>
      <c r="B24" s="4" t="s">
        <f>=HYPERLINK("https://www.leilaoonline.net/lote/detalhe/208911", " MOTONIVELADORA CATERPILLAR 140-G; ANO 1994. - FROTA 5.25. - LOC. MONTE BELO")</f>
      </c>
      <c r="C24" s="4" t="inlineStr">
        <is>
          <t>Vendido</t>
        </is>
      </c>
      <c r="D24" s="4" t="inlineStr">
        <is>
          <t>45</t>
        </is>
      </c>
      <c r="E24" s="5" t="inlineStr">
        <is>
          <t>166.000,00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=HYPERLINK("https://www.leilaoonline.net/lote/detalhe/208909", "32743")</f>
      </c>
      <c r="B25" s="4" t="s">
        <f>=HYPERLINK("https://www.leilaoonline.net/lote/detalhe/208909", "SUCATA DE ÔNIBUS IMP MERCEDES BENZ OF 1620; ANO 1996/1997; BRANC0. - FROTA 8.21. - LOC. MONTE BELO")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=HYPERLINK("https://www.leilaoonline.net/lote/detalhe/208915", "32744")</f>
      </c>
      <c r="B26" s="4" t="s">
        <f>=HYPERLINK("https://www.leilaoonline.net/lote/detalhe/208915", " MOTONIVELADORA CATERPILLAR 140-H; ANO 2003. - FROTA 5.26. - LOC. MONTE BELO")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=HYPERLINK("https://www.leilaoonline.net/lote/detalhe/208917", "32745")</f>
      </c>
      <c r="B27" s="4" t="s">
        <f>=HYPERLINK("https://www.leilaoonline.net/lote/detalhe/208917", " REBOQUE RANDON  RQ CA; ANO 2007/2008; BRANCO. - LOC. MONTE BELO")</f>
      </c>
      <c r="C27" s="4" t="inlineStr">
        <is>
          <t>Vendido</t>
        </is>
      </c>
      <c r="D27" s="4" t="inlineStr">
        <is>
          <t>5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=HYPERLINK("https://www.leilaoonline.net/lote/detalhe/208924", "32746")</f>
      </c>
      <c r="B28" s="4" t="s">
        <f>=HYPERLINK("https://www.leilaoonline.net/lote/detalhe/208924", " REBOQUE RANDON  RQ CA; ANO 2006/2006; BRANCO. - LOC. MONTE BELO")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=HYPERLINK("https://www.leilaoonline.net/lote/detalhe/208907", "32747")</f>
      </c>
      <c r="B29" s="4" t="s">
        <f>=HYPERLINK("https://www.leilaoonline.net/lote/detalhe/208907", " REBOQUE RANDON  RQ CA; ANO 2006/2006; BRANCO. - LOC. MONTE BELO")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=HYPERLINK("https://www.leilaoonline.net/lote/detalhe/208916", "32748")</f>
      </c>
      <c r="B30" s="4" t="s">
        <f>=HYPERLINK("https://www.leilaoonline.net/lote/detalhe/208916", " REBOQUE RANDON  RQ CA; ANO 2006/2006; BRANCO. - LOC. MONTE BELO")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=HYPERLINK("https://www.leilaoonline.net/lote/detalhe/208912", "32749")</f>
      </c>
      <c r="B31" s="4" t="s">
        <f>=HYPERLINK("https://www.leilaoonline.net/lote/detalhe/208912", "REBOQUE RANDON  RQ CA; ANO 2005/2005; BRANCO. - LOC. MONTE BELO")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=HYPERLINK("https://www.leilaoonline.net/lote/detalhe/208930", "32750")</f>
      </c>
      <c r="B32" s="4" t="s">
        <f>=HYPERLINK("https://www.leilaoonline.net/lote/detalhe/208930", " REBOQUE RANDONSP  RQ CA; ANO 2013/2013; BRANCO. - FROTA 6123 - LOC. MONTE BELO")</f>
      </c>
      <c r="C32" s="4" t="inlineStr">
        <is>
          <t>Vendido</t>
        </is>
      </c>
      <c r="D32" s="4" t="inlineStr">
        <is>
          <t>5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=HYPERLINK("https://www.leilaoonline.net/lote/detalhe/208925", "32751")</f>
      </c>
      <c r="B33" s="4" t="s">
        <f>=HYPERLINK("https://www.leilaoonline.net/lote/detalhe/208925", " TRATOR DE ESTEIRA CATERPILLAR D6-D; ANO 1982. - FROTA 5.23. - LOC. MONTE BELO")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=HYPERLINK("https://www.leilaoonline.net/lote/detalhe/208918", "32752")</f>
      </c>
      <c r="B34" s="4" t="s">
        <f>=HYPERLINK("https://www.leilaoonline.net/lote/detalhe/208918", " DISTRIBUIDOR DE CALCÁRIO SOLLUS SPANDER 12.0; ANO 2007. - LOC. MONTE BELO")</f>
      </c>
      <c r="C34" s="4" t="inlineStr">
        <is>
          <t>Vendido</t>
        </is>
      </c>
      <c r="D34" s="4" t="inlineStr">
        <is>
          <t>5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=HYPERLINK("https://www.leilaoonline.net/lote/detalhe/208906", "32753")</f>
      </c>
      <c r="B35" s="4" t="s">
        <f>=HYPERLINK("https://www.leilaoonline.net/lote/detalhe/208906", " DISTRIBUIDOR DE CORRETIVOS STARA HÉRCULES 7000 INOX. CAP.7000KG; ANO 2012. - LOC. MONTE BELO")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=HYPERLINK("https://www.leilaoonline.net/lote/detalhe/208914", "32754")</f>
      </c>
      <c r="B36" s="4" t="s">
        <f>=HYPERLINK("https://www.leilaoonline.net/lote/detalhe/208914", " DISTRIBUIDOR DE CORRETIVOS STARA HÉRCULES 7000 INOX. CAP.7000KG; ANO 2014. - LOC. MONTE BELO")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=HYPERLINK("https://www.leilaoonline.net/lote/detalhe/208922", "32755")</f>
      </c>
      <c r="B37" s="4" t="s">
        <f>=HYPERLINK("https://www.leilaoonline.net/lote/detalhe/208922", " TRATOR PNEU PESADO CASE MAXXUM 180; ANO 2013. - FROTA 3.40. - LOC. MONTE BELO")</f>
      </c>
      <c r="C37" s="4" t="inlineStr">
        <is>
          <t>Vendido</t>
        </is>
      </c>
      <c r="D37" s="4" t="inlineStr">
        <is>
          <t>58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=HYPERLINK("https://www.leilaoonline.net/lote/detalhe/208921", "32756")</f>
      </c>
      <c r="B38" s="4" t="s">
        <f>=HYPERLINK("https://www.leilaoonline.net/lote/detalhe/208921", " TRATOR PNEU PESADO CASE MAXXUM 135; ANO 2013. - FROTA 3.45. - LOC. MONTE BELO")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=HYPERLINK("https://www.leilaoonline.net/lote/detalhe/208905", "32757")</f>
      </c>
      <c r="B39" s="4" t="s">
        <f>=HYPERLINK("https://www.leilaoonline.net/lote/detalhe/208905", " CAMIONETA FORD F4000 G; ANO 2006/2006; BANCA. - FROTA 1.33. - LOC. MONTE BELO")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69.000,00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=HYPERLINK("https://www.leilaoonline.net/lote/detalhe/208920", "32758")</f>
      </c>
      <c r="B40" s="4" t="s">
        <f>=HYPERLINK("https://www.leilaoonline.net/lote/detalhe/208920", "SUCATA DE ÔNIBUS IMP MERCEDES BENZ OF 1620; ANO 1996/1997; BRANC0. - FROTA 8.25. - LOC. MONTE BELO")</f>
      </c>
      <c r="C40" s="4" t="inlineStr">
        <is>
          <t>Vendido</t>
        </is>
      </c>
      <c r="D40" s="4" t="inlineStr">
        <is>
          <t>12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=HYPERLINK("https://www.leilaoonline.net/lote/detalhe/211528", "32759")</f>
      </c>
      <c r="B41" s="4" t="s">
        <f>=HYPERLINK("https://www.leilaoonline.net/lote/detalhe/211528", "GM ZAFIRA ELEGANCE; ANO 2012/2012; PRATA. - FR101084.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14.000,00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2026-09-29T09:50:35.00Z</dcterms:created>
  <dc:creator>Tellks Tecnologia</dc:creator>
  <cp:revision>0</cp:revision>
</cp:coreProperties>
</file>