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Agrale, Ford, M. Ferg. • Empilhad • Retroescavadeiras • Caminhões • Pulveriz.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=HYPERLINK("https://www.leilaoonline.net/lote/detalhe/214819", "001")</f>
      </c>
      <c r="B11" s="4" t="s">
        <f>=HYPERLINK("https://www.leilaoonline.net/lote/detalhe/214819",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172.500,00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=HYPERLINK("https://www.leilaoonline.net/lote/detalhe/214820", "002")</f>
      </c>
      <c r="B12" s="4" t="s">
        <f>=HYPERLINK("https://www.leilaoonline.net/lote/detalhe/214820",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=HYPERLINK("https://www.leilaoonline.net/lote/detalhe/214822", "003")</f>
      </c>
      <c r="B13" s="4" t="s">
        <f>=HYPERLINK("https://www.leilaoonline.net/lote/detalhe/214822", "RETROESCAVADEIRA  MASSEY FERGUSON; MODELO 86 HD; ANO 1987")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30.750,00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=HYPERLINK("https://www.leilaoonline.net/lote/detalhe/214823", "004")</f>
      </c>
      <c r="B14" s="4" t="s">
        <f>=HYPERLINK("https://www.leilaoonline.net/lote/detalhe/214823",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=HYPERLINK("https://www.leilaoonline.net/lote/detalhe/214821", "006")</f>
      </c>
      <c r="B15" s="4" t="s">
        <f>=HYPERLINK("https://www.leilaoonline.net/lote/detalhe/214821", "EMPILHADEIRA CLARK 7 TON")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=HYPERLINK("https://www.leilaoonline.net/lote/detalhe/214829", "007")</f>
      </c>
      <c r="B16" s="4" t="s">
        <f>=HYPERLINK("https://www.leilaoonline.net/lote/detalhe/214829", "RETROESCAVADEIRA CASE 580H; ANO 2012 -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=HYPERLINK("https://www.leilaoonline.net/lote/detalhe/214826", "008")</f>
      </c>
      <c r="B17" s="4" t="s">
        <f>=HYPERLINK("https://www.leilaoonline.net/lote/detalhe/214826", "veja o vídeo!! EMPILHADEIRA CLARK; 7 TONELADAS; DIESEL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=HYPERLINK("https://www.leilaoonline.net/lote/detalhe/214828", "009")</f>
      </c>
      <c r="B18" s="4" t="s">
        <f>=HYPERLINK("https://www.leilaoonline.net/lote/detalhe/214828", "MICRO TRATOR AGRALE")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=HYPERLINK("https://www.leilaoonline.net/lote/detalhe/214825", "011")</f>
      </c>
      <c r="B19" s="4" t="s">
        <f>=HYPERLINK("https://www.leilaoonline.net/lote/detalhe/214825", "GRANECAR; DIESEL; CAPACIDADE 9 TONELADAS - FUNCIONANDO")</f>
      </c>
      <c r="C19" s="4" t="inlineStr">
        <is>
          <t>Não vendido</t>
        </is>
      </c>
      <c r="D19" s="4" t="inlineStr">
        <is>
          <t>61</t>
        </is>
      </c>
      <c r="E19" s="5" t="inlineStr">
        <is>
          <t>31.000,00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=HYPERLINK("https://www.leilaoonline.net/lote/detalhe/214827", "014")</f>
      </c>
      <c r="B20" s="4" t="s">
        <f>=HYPERLINK("https://www.leilaoonline.net/lote/detalhe/214827", "CARRETA")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=HYPERLINK("https://www.leilaoonline.net/lote/detalhe/214818", "015")</f>
      </c>
      <c r="B21" s="4" t="s">
        <f>=HYPERLINK("https://www.leilaoonline.net/lote/detalhe/214818", "CAMINHÃO VW/15.180 CNM; 2010/2011;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=HYPERLINK("https://www.leilaoonline.net/lote/detalhe/215915", "017")</f>
      </c>
      <c r="B22" s="4" t="s">
        <f>=HYPERLINK("https://www.leilaoonline.net/lote/detalhe/215915", "veja o vídeo!! CHEVROLET/S10 LT FD2; 2016/2017; PRETA; ALCO./GASOL.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74.250,00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=HYPERLINK("https://www.leilaoonline.net/lote/detalhe/214834", "019")</f>
      </c>
      <c r="B23" s="4" t="s">
        <f>=HYPERLINK("https://www.leilaoonline.net/lote/detalhe/214834", "CAMINHÃO M. BENZ/L 1113; 1978/1978; LARANJA; DIESEL; C/ MUNCK MARCA HINCOL MODELO H 31.000")</f>
      </c>
      <c r="C23" s="4" t="inlineStr">
        <is>
          <t>Não vendido</t>
        </is>
      </c>
      <c r="D23" s="4" t="inlineStr">
        <is>
          <t>86</t>
        </is>
      </c>
      <c r="E23" s="5" t="inlineStr">
        <is>
          <t>187.500,00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=HYPERLINK("https://www.leilaoonline.net/lote/detalhe/215323", "020")</f>
      </c>
      <c r="B24" s="4" t="s">
        <f>=HYPERLINK("https://www.leilaoonline.net/lote/detalhe/215323", "MICROÔNIBUS VW/KOMBI LOTAÇÃO; 2009/2010; BRANCA; ALCO./GASOL. - FUNCIONANDO")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=HYPERLINK("https://www.leilaoonline.net/lote/detalhe/214833", "021")</f>
      </c>
      <c r="B25" s="4" t="s">
        <f>=HYPERLINK("https://www.leilaoonline.net/lote/detalhe/214833", "I/TOYOTA HILUX CD4X4 SRV; 2006/2006; BEGE; DIESEL - FUNCIONANDO")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46.500,00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=HYPERLINK("https://www.leilaoonline.net/lote/detalhe/214835", "022")</f>
      </c>
      <c r="B26" s="4" t="s">
        <f>=HYPERLINK("https://www.leilaoonline.net/lote/detalhe/214835", "CAMINHONETE GM/CHEVROLET A10; 1981/1981; AZUL; DIESEL")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=HYPERLINK("https://www.leilaoonline.net/lote/detalhe/214836", "023")</f>
      </c>
      <c r="B27" s="4" t="s">
        <f>=HYPERLINK("https://www.leilaoonline.net/lote/detalhe/214836", "CAMINHÃO FORD/F4000; 1989/1989; BEGE; DIESEL; MOTOR 229; DIREÇÃO HIDRÁULICA")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46.000,00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=HYPERLINK("https://www.leilaoonline.net/lote/detalhe/214845", "024")</f>
      </c>
      <c r="B28" s="4" t="s">
        <f>=HYPERLINK("https://www.leilaoonline.net/lote/detalhe/214845", "CAMINHÃO GM/CHEVROLET 12000 CUSTOM; 1992/1992; BRANCA; DIESEL; MUNK MARCA CIBI; CAPACIDADE 6 TON.")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=HYPERLINK("https://www.leilaoonline.net/lote/detalhe/214837", "025")</f>
      </c>
      <c r="B29" s="4" t="s">
        <f>=HYPERLINK("https://www.leilaoonline.net/lote/detalhe/214837", "CAMINHÃO M. BENZ/L 1113; 1976/1976; AMARELA; DIESEL; CARROCERIA FECHADA")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=HYPERLINK("https://www.leilaoonline.net/lote/detalhe/214844", "027")</f>
      </c>
      <c r="B30" s="4" t="s">
        <f>=HYPERLINK("https://www.leilaoonline.net/lote/detalhe/214844", "CAMINHÃO M. BENZ/L 1113; 1974/1974; AZUL; DIESEL; DIREÇÃO HIDRÁULICA")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=HYPERLINK("https://www.leilaoonline.net/lote/detalhe/214838", "057")</f>
      </c>
      <c r="B31" s="4" t="s">
        <f>=HYPERLINK("https://www.leilaoonline.net/lote/detalhe/214838", "PÁ CARREGADEIRA MICHIGAN 75 III; MOTOR MERCEDES")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57.500,00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=HYPERLINK("https://www.leilaoonline.net/lote/detalhe/214842", "059")</f>
      </c>
      <c r="B32" s="4" t="s">
        <f>=HYPERLINK("https://www.leilaoonline.net/lote/detalhe/214842", "EMPILHADEIRA CLARK; MOTOR A DIESEL; CAP. 7 TONELADAS; TORRE DE 4 METROS; ANO INDEFINIDO")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=HYPERLINK("https://www.leilaoonline.net/lote/detalhe/214843", "060")</f>
      </c>
      <c r="B33" s="4" t="s">
        <f>=HYPERLINK("https://www.leilaoonline.net/lote/detalhe/214843", "veja o vídeo!! PÁ CARREGADEIRA W7; ANO INDEFINIDO; MOTOR PERKINS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=HYPERLINK("https://www.leilaoonline.net/lote/detalhe/214839", "061")</f>
      </c>
      <c r="B34" s="4" t="s">
        <f>=HYPERLINK("https://www.leilaoonline.net/lote/detalhe/214839", "ARRANCADOR DE AMENDOIM BM AIA-2 FLEX; ANO 2021")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=HYPERLINK("https://www.leilaoonline.net/lote/detalhe/214840", "062")</f>
      </c>
      <c r="B35" s="4" t="s">
        <f>=HYPERLINK("https://www.leilaoonline.net/lote/detalhe/214840", "TRANSBORDO MIAC (IND. COLOMBO) - CTA 4500; ANO 2021")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=HYPERLINK("https://www.leilaoonline.net/lote/detalhe/214848", "070")</f>
      </c>
      <c r="B36" s="4" t="s">
        <f>=HYPERLINK("https://www.leilaoonline.net/lote/detalhe/214848", "TRATOR FORD 8 BR; SEM IDENTIFICAÇÃO DE ANO")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=HYPERLINK("https://www.leilaoonline.net/lote/detalhe/214851", "074")</f>
      </c>
      <c r="B37" s="4" t="s">
        <f>=HYPERLINK("https://www.leilaoonline.net/lote/detalhe/214851", "TRATOR FORD; SEM IDENTIFICAÇÃO DE ANO; MOTOR DESMONTADO; GASOLINA")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=HYPERLINK("https://www.leilaoonline.net/lote/detalhe/214862", "078")</f>
      </c>
      <c r="B38" s="4" t="s">
        <f>=HYPERLINK("https://www.leilaoonline.net/lote/detalhe/214862", "LOTE COM 2 TRATORES GIRO ZERO HUSQVARNA")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=HYPERLINK("https://www.leilaoonline.net/lote/detalhe/214852", "080")</f>
      </c>
      <c r="B39" s="4" t="s">
        <f>=HYPERLINK("https://www.leilaoonline.net/lote/detalhe/214852", "JOGO DE BANCOS HONDA FIT")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=HYPERLINK("https://www.leilaoonline.net/lote/detalhe/214860", "081")</f>
      </c>
      <c r="B40" s="4" t="s">
        <f>=HYPERLINK("https://www.leilaoonline.net/lote/detalhe/214860", "BANCOS DIANTEIROS GOL BOLA")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=HYPERLINK("https://www.leilaoonline.net/lote/detalhe/214861", "082")</f>
      </c>
      <c r="B41" s="4" t="s">
        <f>=HYPERLINK("https://www.leilaoonline.net/lote/detalhe/214861", "BANCOS DIANTEIROS KOMBI")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=HYPERLINK("https://www.leilaoonline.net/lote/detalhe/214858", "084")</f>
      </c>
      <c r="B42" s="4" t="s">
        <f>=HYPERLINK("https://www.leilaoonline.net/lote/detalhe/214858", "LOTE COM 4 ENGATES")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=HYPERLINK("https://www.leilaoonline.net/lote/detalhe/214859", "085")</f>
      </c>
      <c r="B43" s="4" t="s">
        <f>=HYPERLINK("https://www.leilaoonline.net/lote/detalhe/214859", "MOTOR MWM; 3 CILINDROS; SEM INDENTIFICAÇÃO DE ANO; ACOPLADO EM UM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=HYPERLINK("https://www.leilaoonline.net/lote/detalhe/214853", "086")</f>
      </c>
      <c r="B44" s="4" t="s">
        <f>=HYPERLINK("https://www.leilaoonline.net/lote/detalhe/214853", "ANTIGUIDADE SALVADOR - PUXADO POR BOI")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=HYPERLINK("https://www.leilaoonline.net/lote/detalhe/214854", "087")</f>
      </c>
      <c r="B45" s="4" t="s">
        <f>=HYPERLINK("https://www.leilaoonline.net/lote/detalhe/214854", "PARAMOTOR; ANO 2019; VITORAZZI; EVO 100; ASA SOL FLEXUS M (ACOMPANHA HÉLICES E CAPACETE)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=HYPERLINK("https://www.leilaoonline.net/lote/detalhe/214855", "088")</f>
      </c>
      <c r="B46" s="4" t="s">
        <f>=HYPERLINK("https://www.leilaoonline.net/lote/detalhe/214855", "PULVERIZADOR; MARCA KO; TURBINA ALTA COM VOLUTE; CAPACIDADADE 2.000L")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=HYPERLINK("https://www.leilaoonline.net/lote/detalhe/214856", "089")</f>
      </c>
      <c r="B47" s="4" t="s">
        <f>=HYPERLINK("https://www.leilaoonline.net/lote/detalhe/214856", "PULVERIZADOR; CAPACIDADE 400L")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=HYPERLINK("https://www.leilaoonline.net/lote/detalhe/214857", "090")</f>
      </c>
      <c r="B48" s="4" t="s">
        <f>=HYPERLINK("https://www.leilaoonline.net/lote/detalhe/214857", "PULVERIZADOR JOHN BIN; COM BOMBA; CAPACIDADE 2.000L")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=HYPERLINK("https://www.leilaoonline.net/lote/detalhe/214866", "091")</f>
      </c>
      <c r="B49" s="4" t="s">
        <f>=HYPERLINK("https://www.leilaoonline.net/lote/detalhe/214866", "PULVERIZADOR JOHN BIN; COM PISTOLA; CAPACIDADE 400L")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=HYPERLINK("https://www.leilaoonline.net/lote/detalhe/214863", "092")</f>
      </c>
      <c r="B50" s="4" t="s">
        <f>=HYPERLINK("https://www.leilaoonline.net/lote/detalhe/214863", "PLANTADEIRA; MARCA BALDAN; PLANTIO DIRETO; 9 LINHAS; MODELO PPSOLO 4500")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=HYPERLINK("https://www.leilaoonline.net/lote/detalhe/214864", "093")</f>
      </c>
      <c r="B51" s="4" t="s">
        <f>=HYPERLINK("https://www.leilaoonline.net/lote/detalhe/214864", "SEMEADEIRA MARCA KAMAQ")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=HYPERLINK("https://www.leilaoonline.net/lote/detalhe/214865", "094")</f>
      </c>
      <c r="B52" s="4" t="s">
        <f>=HYPERLINK("https://www.leilaoonline.net/lote/detalhe/214865", "CALCAREADEIRA ADUBADEIRA VICON; CAPACIDADE 1.150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=HYPERLINK("https://www.leilaoonline.net/lote/detalhe/214867", "095")</f>
      </c>
      <c r="B53" s="4" t="s">
        <f>=HYPERLINK("https://www.leilaoonline.net/lote/detalhe/214867", "ROÇADEIRA BALDAN; 1.50M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=HYPERLINK("https://www.leilaoonline.net/lote/detalhe/214876", "097")</f>
      </c>
      <c r="B54" s="4" t="s">
        <f>=HYPERLINK("https://www.leilaoonline.net/lote/detalhe/214876", "ROÇADEIRA BALDAN; 1,70M GIRO LIVRE")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=HYPERLINK("https://www.leilaoonline.net/lote/detalhe/214868", "100")</f>
      </c>
      <c r="B55" s="4" t="s">
        <f>=HYPERLINK("https://www.leilaoonline.net/lote/detalhe/214868", "SAIDER (MEDIDAS: 8,30M COMPRIM. X 2.80M ALT. X 2,50M LARG.); CHAPEADO")</f>
      </c>
      <c r="C55" s="4" t="inlineStr">
        <is>
          <t>Vendido</t>
        </is>
      </c>
      <c r="D55" s="4" t="inlineStr">
        <is>
          <t>11</t>
        </is>
      </c>
      <c r="E55" s="5" t="inlineStr">
        <is>
          <t>20.000,00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=HYPERLINK("https://www.leilaoonline.net/lote/detalhe/214869", "101")</f>
      </c>
      <c r="B56" s="4" t="s">
        <f>=HYPERLINK("https://www.leilaoonline.net/lote/detalhe/214869", "CARRETA DE 2 RODAS PARA 3.000 KG")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=HYPERLINK("https://www.leilaoonline.net/lote/detalhe/214875", "102")</f>
      </c>
      <c r="B57" s="4" t="s">
        <f>=HYPERLINK("https://www.leilaoonline.net/lote/detalhe/214875", "PLATAFORMA ELEVATÓRIA (PARA CAMINHÃO TOCO OU TRUCK)")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=HYPERLINK("https://www.leilaoonline.net/lote/detalhe/214870", "105")</f>
      </c>
      <c r="B58" s="4" t="s">
        <f>=HYPERLINK("https://www.leilaoonline.net/lote/detalhe/214870", "CAÇAMBA COMPACTADORA DE LIXO PARA CAMINHÃO TOCO")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=HYPERLINK("https://www.leilaoonline.net/lote/detalhe/214871", "106")</f>
      </c>
      <c r="B59" s="4" t="s">
        <f>=HYPERLINK("https://www.leilaoonline.net/lote/detalhe/214871", "CAÇAMBA COMPACTADORA DE LIXO PARA CAMINHÃO TOCO")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=HYPERLINK("https://www.leilaoonline.net/lote/detalhe/214872", "107")</f>
      </c>
      <c r="B60" s="4" t="s">
        <f>=HYPERLINK("https://www.leilaoonline.net/lote/detalhe/214872", "COMPACTADOR DE LIXO; MARCA PLANALTO; 19 METROS CUBICOS; PARA CAMINHÃO TRUCADO")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=HYPERLINK("https://www.leilaoonline.net/lote/detalhe/214873", "111")</f>
      </c>
      <c r="B61" s="4" t="s">
        <f>=HYPERLINK("https://www.leilaoonline.net/lote/detalhe/214873", "PLANTADEIRA JUMIL; 4 LINHAS; MODELO 2050; ANO 2005")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=HYPERLINK("https://www.leilaoonline.net/lote/detalhe/214874", "113")</f>
      </c>
      <c r="B62" s="4" t="s">
        <f>=HYPERLINK("https://www.leilaoonline.net/lote/detalhe/214874", "BAÚ (PARA TRUCK); MEDIDAS: 7,70 COMPRIMENTO X 2,60 LARGURA X 2,30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=HYPERLINK("https://www.leilaoonline.net/lote/detalhe/214877", "115")</f>
      </c>
      <c r="B63" s="4" t="s">
        <f>=HYPERLINK("https://www.leilaoonline.net/lote/detalhe/214877", "PLAINA NIVELADORA DE ARRASTO DE 2.45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=HYPERLINK("https://www.leilaoonline.net/lote/detalhe/214878", "116")</f>
      </c>
      <c r="B64" s="4" t="s">
        <f>=HYPERLINK("https://www.leilaoonline.net/lote/detalhe/214878", "GRADE ARADORA 18 X 28 X 270 MARCA CIVEMASA")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=HYPERLINK("https://www.leilaoonline.net/lote/detalhe/214879", "117")</f>
      </c>
      <c r="B65" s="4" t="s">
        <f>=HYPERLINK("https://www.leilaoonline.net/lote/detalhe/214879", "GRADE NIVELADORA 32 DISCOS")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=HYPERLINK("https://www.leilaoonline.net/lote/detalhe/214880", "118")</f>
      </c>
      <c r="B66" s="4" t="s">
        <f>=HYPERLINK("https://www.leilaoonline.net/lote/detalhe/214880", "GRADE HIDRÁULICA DE 16 DISCOS")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1.500,00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2026-06-29T13:04:33.00Z</dcterms:created>
  <dc:creator>Tellks Tecnologia</dc:creator>
  <cp:revision>0</cp:revision>
</cp:coreProperties>
</file>