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ESCAVADEIRA  - CAMINHÕES - PAINEL ELÉTRICO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01/03/2024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=HYPERLINK("https://www.leilaoonline.net/lote/detalhe/214889", "100")</f>
      </c>
      <c r="B11" s="4" t="s">
        <f>=HYPERLINK("https://www.leilaoonline.net/lote/detalhe/214889", " ENSACADEIRA HAVER BEUMER, CINZA; ANO 1985. - ID 5625. - LOC. NOBRES/MT")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=HYPERLINK("https://www.leilaoonline.net/lote/detalhe/214883", "101")</f>
      </c>
      <c r="B12" s="4" t="s">
        <f>=HYPERLINK("https://www.leilaoonline.net/lote/detalhe/214883", " CAMINHÃO VOLKSWAGEN; ANO 2012/2013; BRANCO. - ID 5779. - LOC. SÃO PAULO/SP")</f>
      </c>
      <c r="C12" s="4" t="inlineStr">
        <is>
          <t>Não vendido</t>
        </is>
      </c>
      <c r="D12" s="4" t="inlineStr">
        <is>
          <t>22</t>
        </is>
      </c>
      <c r="E12" s="5" t="inlineStr">
        <is>
          <t>36.000,00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=HYPERLINK("https://www.leilaoonline.net/lote/detalhe/214885", "102")</f>
      </c>
      <c r="B13" s="4" t="s">
        <f>=HYPERLINK("https://www.leilaoonline.net/lote/detalhe/214885", " VOLKSWAGEN SAVEIRO 1.6 PICK-UP; ANO 2009/2010; BRANCA. - ID 6036. - LOC. LIMEIRA/SP")</f>
      </c>
      <c r="C13" s="4" t="inlineStr">
        <is>
          <t>Não vendido</t>
        </is>
      </c>
      <c r="D13" s="4" t="inlineStr">
        <is>
          <t>19</t>
        </is>
      </c>
      <c r="E13" s="5" t="inlineStr">
        <is>
          <t>14.000,00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=HYPERLINK("https://www.leilaoonline.net/lote/detalhe/214888", "103")</f>
      </c>
      <c r="B14" s="4" t="s">
        <f>=HYPERLINK("https://www.leilaoonline.net/lote/detalhe/214888", " FORD CARGO 2628 E; ANO 2011/2011; BRANCO. - ID 6040. - LOC. SÃO PAULO/SP")</f>
      </c>
      <c r="C14" s="4" t="inlineStr">
        <is>
          <t>Não vendido</t>
        </is>
      </c>
      <c r="D14" s="4" t="inlineStr">
        <is>
          <t>82</t>
        </is>
      </c>
      <c r="E14" s="5" t="inlineStr">
        <is>
          <t>115.000,00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=HYPERLINK("https://www.leilaoonline.net/lote/detalhe/214882", "104")</f>
      </c>
      <c r="B15" s="4" t="s">
        <f>=HYPERLINK("https://www.leilaoonline.net/lote/detalhe/214882", " MOTOR ELÉTRICO ABB; MOD. M2BA280SMA; POT. 90 KW; ANO 2000. - ID 6083. - LOC. NOBRES/MT")</f>
      </c>
      <c r="C15" s="4" t="inlineStr">
        <is>
          <t>Não vendido</t>
        </is>
      </c>
      <c r="D15" s="4" t="inlineStr">
        <is>
          <t>5</t>
        </is>
      </c>
      <c r="E15" s="5" t="inlineStr">
        <is>
          <t>900,00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=HYPERLINK("https://www.leilaoonline.net/lote/detalhe/214884", "105")</f>
      </c>
      <c r="B16" s="4" t="s">
        <f>=HYPERLINK("https://www.leilaoonline.net/lote/detalhe/214884", " MOTOR ELÉTRICO ABB; MOD. M2BA280SMA; POT. 75 KW; ANO 2000. - ID 6084. - LOC. NOBRES/MT")</f>
      </c>
      <c r="C16" s="4" t="inlineStr">
        <is>
          <t>Não vendido</t>
        </is>
      </c>
      <c r="D16" s="4" t="inlineStr">
        <is>
          <t>6</t>
        </is>
      </c>
      <c r="E16" s="5" t="inlineStr">
        <is>
          <t>1.100,00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=HYPERLINK("https://www.leilaoonline.net/lote/detalhe/214891", "106")</f>
      </c>
      <c r="B17" s="4" t="s">
        <f>=HYPERLINK("https://www.leilaoonline.net/lote/detalhe/214891", " MOTOR ELÉTRICO ABB; MOD. M2BA280SMA; POT. 75 KW; ANO 2000. - ID 6086. - LOC. NOBRES/MT")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700,00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=HYPERLINK("https://www.leilaoonline.net/lote/detalhe/214893", "107")</f>
      </c>
      <c r="B18" s="4" t="s">
        <f>=HYPERLINK("https://www.leilaoonline.net/lote/detalhe/214893", " SUCATA DE SAVEIRO 1.6; ANO 2005/2006; BRANCA. - ID 6152. - LOC. CURITIBA/PR")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=HYPERLINK("https://www.leilaoonline.net/lote/detalhe/214890", "108")</f>
      </c>
      <c r="B19" s="4" t="s">
        <f>=HYPERLINK("https://www.leilaoonline.net/lote/detalhe/214890", " RESERVATÓRIO DE ÁGUA. - ID 6267. - LOC. ARAUCÁRIA/PR")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=HYPERLINK("https://www.leilaoonline.net/lote/detalhe/214894", "109")</f>
      </c>
      <c r="B20" s="4" t="s">
        <f>=HYPERLINK("https://www.leilaoonline.net/lote/detalhe/214894", " PAINÉL ELÉTRICO DE COMANDO KLOCKNER-MOELLER; POT. 300 KW; TENSÃO 440V; CAP. 630A. - ID 6352. - LOC. NOBRES/ MT")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=HYPERLINK("https://www.leilaoonline.net/lote/detalhe/214886", "110")</f>
      </c>
      <c r="B21" s="4" t="s">
        <f>=HYPERLINK("https://www.leilaoonline.net/lote/detalhe/214886", " PAINÉL ELÉTRICO DE COMANDO KLOCKNER-MOELLER; POT. 300 KW; TENSÃO 440V; CAP. 630A. - ID 6353. - LOC. NOBRES/ MT")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=HYPERLINK("https://www.leilaoonline.net/lote/detalhe/214892", "111")</f>
      </c>
      <c r="B22" s="4" t="s">
        <f>=HYPERLINK("https://www.leilaoonline.net/lote/detalhe/214892", " GUINDASTE BUCYRUS; ANO 1968; DIESEL. - ID 6382. - LOC. SÃO PAULO/SP")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=HYPERLINK("https://www.leilaoonline.net/lote/detalhe/214887", "112")</f>
      </c>
      <c r="B23" s="4" t="s">
        <f>=HYPERLINK("https://www.leilaoonline.net/lote/detalhe/214887", " SUCATA DE CAMINHÃO VOLKSWAGEN 26.260 E; ANO 2007/2007; BRANCO. - ID 6475. - LOC. SÃO PAULO/SP")</f>
      </c>
      <c r="C23" s="4" t="inlineStr">
        <is>
          <t>Vendido</t>
        </is>
      </c>
      <c r="D23" s="4" t="inlineStr">
        <is>
          <t>3</t>
        </is>
      </c>
      <c r="E23" s="5" t="inlineStr">
        <is>
          <t>12.000,00</t>
        </is>
      </c>
      <c r="F23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2026-05-14T23:28:28.00Z</dcterms:created>
  <dc:creator>Tellks Tecnologia</dc:creator>
  <cp:revision>0</cp:revision>
</cp:coreProperties>
</file>