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TRATORES, MÁQUINAS E EQUIPAMENTOS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16/04/2024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=HYPERLINK("https://www.leilaoonline.net/lote/detalhe/222723", "000")</f>
      </c>
      <c r="B11" s="4" t="s">
        <f>=HYPERLINK("https://www.leilaoonline.net/lote/detalhe/222723", "TRATOR VALTRA BH 210 ANO 2014")</f>
      </c>
      <c r="C11" s="4" t="inlineStr">
        <is>
          <t>Não vendido</t>
        </is>
      </c>
      <c r="D11" s="4" t="inlineStr">
        <is>
          <t>140</t>
        </is>
      </c>
      <c r="E11" s="5" t="inlineStr">
        <is>
          <t>189.000,00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=HYPERLINK("https://www.leilaoonline.net/lote/detalhe/222687", "001")</f>
      </c>
      <c r="B12" s="4" t="s">
        <f>=HYPERLINK("https://www.leilaoonline.net/lote/detalhe/222687", " Pá Carregadeira Michigan 75 III - ano aprox. 1980")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80.000,00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=HYPERLINK("https://www.leilaoonline.net/lote/detalhe/222689", "002")</f>
      </c>
      <c r="B13" s="4" t="s">
        <f>=HYPERLINK("https://www.leilaoonline.net/lote/detalhe/222689", " Batedeira de milho Penha")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=HYPERLINK("https://www.leilaoonline.net/lote/detalhe/222688", "003")</f>
      </c>
      <c r="B14" s="4" t="s">
        <f>=HYPERLINK("https://www.leilaoonline.net/lote/detalhe/222688", " Grade Niveladora Baldan 36 discos amarela")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=HYPERLINK("https://www.leilaoonline.net/lote/detalhe/222692", "004")</f>
      </c>
      <c r="B15" s="4" t="s">
        <f>=HYPERLINK("https://www.leilaoonline.net/lote/detalhe/222692", " Grade rome Santa Izabel 16 discos com comando cor azul")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=HYPERLINK("https://www.leilaoonline.net/lote/detalhe/222691", "005")</f>
      </c>
      <c r="B16" s="4" t="s">
        <f>=HYPERLINK("https://www.leilaoonline.net/lote/detalhe/222691", " Arado 3 discos com comando duplo dois pistões Santa Izabel")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=HYPERLINK("https://www.leilaoonline.net/lote/detalhe/222690", "006")</f>
      </c>
      <c r="B17" s="4" t="s">
        <f>=HYPERLINK("https://www.leilaoonline.net/lote/detalhe/222690", " Roçadeira de arrasto roda de ferro vermelha")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=HYPERLINK("https://www.leilaoonline.net/lote/detalhe/222693", "007")</f>
      </c>
      <c r="B18" s="4" t="s">
        <f>=HYPERLINK("https://www.leilaoonline.net/lote/detalhe/222693", " Carreta de madeira 2 rodas")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=HYPERLINK("https://www.leilaoonline.net/lote/detalhe/222694", "008")</f>
      </c>
      <c r="B19" s="4" t="s">
        <f>=HYPERLINK("https://www.leilaoonline.net/lote/detalhe/222694", " Rolo pé de carneiro vermelho")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=HYPERLINK("https://www.leilaoonline.net/lote/detalhe/222695", "009")</f>
      </c>
      <c r="B20" s="4" t="s">
        <f>=HYPERLINK("https://www.leilaoonline.net/lote/detalhe/222695", " Tanque cinza 1 eixo rodado duplo 6.000 litros")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=HYPERLINK("https://www.leilaoonline.net/lote/detalhe/222696", "010")</f>
      </c>
      <c r="B21" s="4" t="s">
        <f>=HYPERLINK("https://www.leilaoonline.net/lote/detalhe/222696", " Tanque distribuidor esterco líquido 6.000 litros com bomba cor vermelho")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28.000,00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=HYPERLINK("https://www.leilaoonline.net/lote/detalhe/222698", "011")</f>
      </c>
      <c r="B22" s="4" t="s">
        <f>=HYPERLINK("https://www.leilaoonline.net/lote/detalhe/222698", " Tanque distribuidor de esterco líquido IAC 6.000 litros com bomba cor verde")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28.000,00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=HYPERLINK("https://www.leilaoonline.net/lote/detalhe/222697", "012")</f>
      </c>
      <c r="B23" s="4" t="s">
        <f>=HYPERLINK("https://www.leilaoonline.net/lote/detalhe/222697", " Subsolador Stara 7 hastes")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=HYPERLINK("https://www.leilaoonline.net/lote/detalhe/222699", "013")</f>
      </c>
      <c r="B24" s="4" t="s">
        <f>=HYPERLINK("https://www.leilaoonline.net/lote/detalhe/222699", " Distribuidor de calcário 5500 kg IAC. Esteira dupla. Aprox. 80 cm rodado tanden, cor azul")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=HYPERLINK("https://www.leilaoonline.net/lote/detalhe/222719", "014")</f>
      </c>
      <c r="B25" s="4" t="s">
        <f>=HYPERLINK("https://www.leilaoonline.net/lote/detalhe/222719", " TRATOR DE ESTEIRA CATERPILLAR MOD. D4 ANO 1980")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=HYPERLINK("https://www.leilaoonline.net/lote/detalhe/222700", "015")</f>
      </c>
      <c r="B26" s="4" t="s">
        <f>=HYPERLINK("https://www.leilaoonline.net/lote/detalhe/222700", " Carretinha azul 1,32 x 1,90 x 0,37 cm")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=HYPERLINK("https://www.leilaoonline.net/lote/detalhe/222676", "016")</f>
      </c>
      <c r="B27" s="4" t="s">
        <f>=HYPERLINK("https://www.leilaoonline.net/lote/detalhe/222676", " Pulverizador Jacto de turbina")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=HYPERLINK("https://www.leilaoonline.net/lote/detalhe/222701", "017")</f>
      </c>
      <c r="B28" s="4" t="s">
        <f>=HYPERLINK("https://www.leilaoonline.net/lote/detalhe/222701", " Distribuidor de calcário Lancer Jan 6.000 kg, esteira dupla aproximadamente 77 cm, rodado tanden, cor vermelho")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28.000,00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=HYPERLINK("https://www.leilaoonline.net/lote/detalhe/222702", "018")</f>
      </c>
      <c r="B29" s="4" t="s">
        <f>=HYPERLINK("https://www.leilaoonline.net/lote/detalhe/222702", " Pulverizador de barras Berthoud -")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=HYPERLINK("https://www.leilaoonline.net/lote/detalhe/222703", "019")</f>
      </c>
      <c r="B30" s="4" t="s">
        <f>=HYPERLINK("https://www.leilaoonline.net/lote/detalhe/222703", " Pulverizador de barras Montana")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7.500,00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=HYPERLINK("https://www.leilaoonline.net/lote/detalhe/222680", "020")</f>
      </c>
      <c r="B31" s="4" t="s">
        <f>=HYPERLINK("https://www.leilaoonline.net/lote/detalhe/222680", " Tanque para diesel 6.000 litros")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=HYPERLINK("https://www.leilaoonline.net/lote/detalhe/222686", "021")</f>
      </c>
      <c r="B32" s="4" t="s">
        <f>=HYPERLINK("https://www.leilaoonline.net/lote/detalhe/222686", " Tanque de fibra com chassis duas rodas 2.000 litros")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=HYPERLINK("https://www.leilaoonline.net/lote/detalhe/222670", "022")</f>
      </c>
      <c r="B33" s="4" t="s">
        <f>=HYPERLINK("https://www.leilaoonline.net/lote/detalhe/222670", " Tanque de fibra com chassis duas rodas 2.000 litros")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=HYPERLINK("https://www.leilaoonline.net/lote/detalhe/222677", "023")</f>
      </c>
      <c r="B34" s="4" t="s">
        <f>=HYPERLINK("https://www.leilaoonline.net/lote/detalhe/222677", " Furgão Altura 2,10 Largura 1,80 Comprimento 3,04")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=HYPERLINK("https://www.leilaoonline.net/lote/detalhe/223915", "024")</f>
      </c>
      <c r="B35" s="4" t="s">
        <f>=HYPERLINK("https://www.leilaoonline.net/lote/detalhe/223915", "TRATOR ESTEIRA CATERPILLAR MOD. D5C LGP COM JOY STICK ANO 2002")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150.000,00</t>
        </is>
      </c>
      <c r="F35" s="4" t="inlineStr">
        <is>
          <t>1500.00</t>
        </is>
      </c>
    </row>
    <row collapsed="false" customFormat="false" customHeight="false" hidden="false" ht="12.1" outlineLevel="0" r="36">
      <c r="A36" s="5" t="s">
        <f>=HYPERLINK("https://www.leilaoonline.net/lote/detalhe/222679", "025")</f>
      </c>
      <c r="B36" s="4" t="s">
        <f>=HYPERLINK("https://www.leilaoonline.net/lote/detalhe/222679", " Arado 3 discos Tatu")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2.100,00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=HYPERLINK("https://www.leilaoonline.net/lote/detalhe/222675", "026")</f>
      </c>
      <c r="B37" s="4" t="s">
        <f>=HYPERLINK("https://www.leilaoonline.net/lote/detalhe/222675", " Arado 3 discos Massey Ferguson")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2.100,00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=HYPERLINK("https://www.leilaoonline.net/lote/detalhe/222704", "027")</f>
      </c>
      <c r="B38" s="4" t="s">
        <f>=HYPERLINK("https://www.leilaoonline.net/lote/detalhe/222704", " Trator CASE 290 ano 2013")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400.000,00</t>
        </is>
      </c>
      <c r="F38" s="4" t="inlineStr">
        <is>
          <t>2000.00</t>
        </is>
      </c>
    </row>
    <row collapsed="false" customFormat="false" customHeight="false" hidden="false" ht="12.1" outlineLevel="0" r="39">
      <c r="A39" s="5" t="s">
        <f>=HYPERLINK("https://www.leilaoonline.net/lote/detalhe/222705", "028")</f>
      </c>
      <c r="B39" s="4" t="s">
        <f>=HYPERLINK("https://www.leilaoonline.net/lote/detalhe/222705", " Trator TL85 ano 2010")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80.000,00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=HYPERLINK("https://www.leilaoonline.net/lote/detalhe/222706", "029")</f>
      </c>
      <c r="B40" s="4" t="s">
        <f>=HYPERLINK("https://www.leilaoonline.net/lote/detalhe/222706", " Trator John Deere 7715 ano 2010")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280.000,00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=HYPERLINK("https://www.leilaoonline.net/lote/detalhe/222683", "030")</f>
      </c>
      <c r="B41" s="4" t="s">
        <f>=HYPERLINK("https://www.leilaoonline.net/lote/detalhe/222683", " Scraper Madal 3,5 m³")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18.500,00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=HYPERLINK("https://www.leilaoonline.net/lote/detalhe/222671", "031")</f>
      </c>
      <c r="B42" s="4" t="s">
        <f>=HYPERLINK("https://www.leilaoonline.net/lote/detalhe/222671", " Adubadeira de milho")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1.100,00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=HYPERLINK("https://www.leilaoonline.net/lote/detalhe/222684", "033")</f>
      </c>
      <c r="B43" s="4" t="s">
        <f>=HYPERLINK("https://www.leilaoonline.net/lote/detalhe/222684", " Roçadeira Massey Ferguson")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4.000,00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=HYPERLINK("https://www.leilaoonline.net/lote/detalhe/222678", "034")</f>
      </c>
      <c r="B44" s="4" t="s">
        <f>=HYPERLINK("https://www.leilaoonline.net/lote/detalhe/222678", " Distribuídor de Fertilizantes Stara Tornado 1300")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9.000,00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=HYPERLINK("https://www.leilaoonline.net/lote/detalhe/222707", "035")</f>
      </c>
      <c r="B45" s="4" t="s">
        <f>=HYPERLINK("https://www.leilaoonline.net/lote/detalhe/222707", " Trator CASE 180 ano 2013")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200.000,00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=HYPERLINK("https://www.leilaoonline.net/lote/detalhe/222708", "036")</f>
      </c>
      <c r="B46" s="4" t="s">
        <f>=HYPERLINK("https://www.leilaoonline.net/lote/detalhe/222708", " Trator New Holland TS6020 ano 2014,4x4, gabinado, funcionando")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170.000,00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=HYPERLINK("https://www.leilaoonline.net/lote/detalhe/222681", "038")</f>
      </c>
      <c r="B47" s="4" t="s">
        <f>=HYPERLINK("https://www.leilaoonline.net/lote/detalhe/222681", " Trator New Holland TS6020 ano 2008,4x4, capota, funcionando")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140.000,00</t>
        </is>
      </c>
      <c r="F47" s="4" t="inlineStr">
        <is>
          <t>650.00</t>
        </is>
      </c>
    </row>
    <row collapsed="false" customFormat="false" customHeight="false" hidden="false" ht="12.1" outlineLevel="0" r="48">
      <c r="A48" s="5" t="s">
        <f>=HYPERLINK("https://www.leilaoonline.net/lote/detalhe/222682", "039")</f>
      </c>
      <c r="B48" s="4" t="s">
        <f>=HYPERLINK("https://www.leilaoonline.net/lote/detalhe/222682", " Trator Ford a gasolina")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9.000,00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=HYPERLINK("https://www.leilaoonline.net/lote/detalhe/222673", "040")</f>
      </c>
      <c r="B49" s="4" t="s">
        <f>=HYPERLINK("https://www.leilaoonline.net/lote/detalhe/222673", " Trator Zetor")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9.000,00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=HYPERLINK("https://www.leilaoonline.net/lote/detalhe/222685", "041")</f>
      </c>
      <c r="B50" s="4" t="s">
        <f>=HYPERLINK("https://www.leilaoonline.net/lote/detalhe/222685", " Rolo compactador")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9.000,00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=HYPERLINK("https://www.leilaoonline.net/lote/detalhe/222674", "042")</f>
      </c>
      <c r="B51" s="4" t="s">
        <f>=HYPERLINK("https://www.leilaoonline.net/lote/detalhe/222674", " Caçamba coletora de lixo Vemaq")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14.000,00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=HYPERLINK("https://www.leilaoonline.net/lote/detalhe/222721", "043")</f>
      </c>
      <c r="B52" s="4" t="s">
        <f>=HYPERLINK("https://www.leilaoonline.net/lote/detalhe/222721", " TRATOR DE ESTEIRA CATERPILLAR MOD. D4 ANO 1980")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32.000,00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=HYPERLINK("https://www.leilaoonline.net/lote/detalhe/222709", "044")</f>
      </c>
      <c r="B53" s="4" t="s">
        <f>=HYPERLINK("https://www.leilaoonline.net/lote/detalhe/222709", " Adubador de café Kamaq verde")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2.500,00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=HYPERLINK("https://www.leilaoonline.net/lote/detalhe/222710", "045")</f>
      </c>
      <c r="B54" s="4" t="s">
        <f>=HYPERLINK("https://www.leilaoonline.net/lote/detalhe/222710", " Arado 4 discos chassis redondo vermelho")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2.500,00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=HYPERLINK("https://www.leilaoonline.net/lote/detalhe/222711", "046")</f>
      </c>
      <c r="B55" s="4" t="s">
        <f>=HYPERLINK("https://www.leilaoonline.net/lote/detalhe/222711", " 2 Semeadeiras de trigo Jumil 7 linhas vermelha")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7.500,00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=HYPERLINK("https://www.leilaoonline.net/lote/detalhe/222712", "047")</f>
      </c>
      <c r="B56" s="4" t="s">
        <f>=HYPERLINK("https://www.leilaoonline.net/lote/detalhe/222712", " Ruador de café cinza")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=HYPERLINK("https://www.leilaoonline.net/lote/detalhe/222713", "048")</f>
      </c>
      <c r="B57" s="4" t="s">
        <f>=HYPERLINK("https://www.leilaoonline.net/lote/detalhe/222713", " Concha 1,20 x 0,70 cm vermelha")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4.000,00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=HYPERLINK("https://www.leilaoonline.net/lote/detalhe/222714", "049")</f>
      </c>
      <c r="B58" s="4" t="s">
        <f>=HYPERLINK("https://www.leilaoonline.net/lote/detalhe/222714", " Roçadeira lateral vermelha")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2.500,00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=HYPERLINK("https://www.leilaoonline.net/lote/detalhe/222715", "050")</f>
      </c>
      <c r="B59" s="4" t="s">
        <f>=HYPERLINK("https://www.leilaoonline.net/lote/detalhe/222715", " Grade rome 14 discos de pneus Baldan")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11.000,00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=HYPERLINK("https://www.leilaoonline.net/lote/detalhe/222716", "052")</f>
      </c>
      <c r="B60" s="4" t="s">
        <f>=HYPERLINK("https://www.leilaoonline.net/lote/detalhe/222716", " Distribuidor de calcário Lancer Jan 5.500 kg esteira simples aproximadamente 58 cm rodado tanden, cor vermelho")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28.000,00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=HYPERLINK("https://www.leilaoonline.net/lote/detalhe/222717", "053")</f>
      </c>
      <c r="B61" s="4" t="s">
        <f>=HYPERLINK("https://www.leilaoonline.net/lote/detalhe/222717", " Roçadeira de arrasto roda de ferro")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10.000,00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=HYPERLINK("https://www.leilaoonline.net/lote/detalhe/222718", "054")</f>
      </c>
      <c r="B62" s="4" t="s">
        <f>=HYPERLINK("https://www.leilaoonline.net/lote/detalhe/222718", " Roçadeira de arrasto roda de ferro")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10.000,00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=HYPERLINK("https://www.leilaoonline.net/lote/detalhe/222720", "055")</f>
      </c>
      <c r="B63" s="4" t="s">
        <f>=HYPERLINK("https://www.leilaoonline.net/lote/detalhe/222720", " TANQUE COM CHASSI")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3.000,00</t>
        </is>
      </c>
      <c r="F63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2026-06-29T12:03:23.00Z</dcterms:created>
  <dc:creator>Tellks Tecnologia</dc:creator>
  <cp:revision>0</cp:revision>
</cp:coreProperties>
</file>