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PRENSAS, MOTORES, TORNOS, SERRAS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24/05/2024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=HYPERLINK("https://www.leilaoonline.net/lote/detalhe/229842", "000")</f>
      </c>
      <c r="B11" s="4" t="s">
        <f>=HYPERLINK("https://www.leilaoonline.net/lote/detalhe/229842", "MISTURADOR TIPO RIBOMBLENDER EM AÇO INOX CAPACIDADE 3.000 LITROS")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=HYPERLINK("https://www.leilaoonline.net/lote/detalhe/229821", "001")</f>
      </c>
      <c r="B12" s="4" t="s">
        <f>=HYPERLINK("https://www.leilaoonline.net/lote/detalhe/229821", " MOINHO MARTELO TIGRE LE 53; C/ MOTOR ELÉT. WEG 75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=HYPERLINK("https://www.leilaoonline.net/lote/detalhe/229785", "002")</f>
      </c>
      <c r="B13" s="4" t="s">
        <f>=HYPERLINK("https://www.leilaoonline.net/lote/detalhe/229785", " 1 REDUTOR FALK 2100Y2-B, REL. 1:9 P/ MOTOR DE 100 CV; 1 REDUTOR CESTARI HD4/14, REL. 1:29,6; 1 REDUTOR FLENDER H3SH11B, REL. 1:33 P/ MOTOR DE 150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=HYPERLINK("https://www.leilaoonline.net/lote/detalhe/229743", "003")</f>
      </c>
      <c r="B14" s="4" t="s">
        <f>=HYPERLINK("https://www.leilaoonline.net/lote/detalhe/229743", " IMPRESSORA HP DESIGNJET 8000 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=HYPERLINK("https://www.leilaoonline.net/lote/detalhe/229745", "004")</f>
      </c>
      <c r="B15" s="4" t="s">
        <f>=HYPERLINK("https://www.leilaoonline.net/lote/detalhe/229745", " MOTORREDUTOR FLENDER C/ MOTOR SIEMENS DE 40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10.200,00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=HYPERLINK("https://www.leilaoonline.net/lote/detalhe/229744", "005")</f>
      </c>
      <c r="B16" s="4" t="s">
        <f>=HYPERLINK("https://www.leilaoonline.net/lote/detalhe/229744", " MISTURADOR EM AÇO INOX, PESO: 700 KG")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=HYPERLINK("https://www.leilaoonline.net/lote/detalhe/229770", "006")</f>
      </c>
      <c r="B17" s="4" t="s">
        <f>=HYPERLINK("https://www.leilaoonline.net/lote/detalhe/229770", " Máquina para gelar água")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6.800,00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=HYPERLINK("https://www.leilaoonline.net/lote/detalhe/229798", "007")</f>
      </c>
      <c r="B18" s="4" t="s">
        <f>=HYPERLINK("https://www.leilaoonline.net/lote/detalhe/229798", " APROX. 35 ROSCAS TRANPORTADORAS DIVERSAS")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=HYPERLINK("https://www.leilaoonline.net/lote/detalhe/229771", "008")</f>
      </c>
      <c r="B19" s="4" t="s">
        <f>=HYPERLINK("https://www.leilaoonline.net/lote/detalhe/229771", " Máquina para gelar água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7.550,00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=HYPERLINK("https://www.leilaoonline.net/lote/detalhe/229784", "009")</f>
      </c>
      <c r="B20" s="4" t="s">
        <f>=HYPERLINK("https://www.leilaoonline.net/lote/detalhe/229784", " 1 REDUTOR CESTARI, REL. 1:44 P/ MOTOR DE APROX. 200 CV E 1 REDUTOR TRANSMOTÉCNICA H1217, REL. 1:12 P/ MOTOR DE APROX. 150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=HYPERLINK("https://www.leilaoonline.net/lote/detalhe/229746", "010")</f>
      </c>
      <c r="B21" s="4" t="s">
        <f>=HYPERLINK("https://www.leilaoonline.net/lote/detalhe/229746", " GELADEIRA EM AÇO INOX")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=HYPERLINK("https://www.leilaoonline.net/lote/detalhe/229742", "011")</f>
      </c>
      <c r="B22" s="4" t="s">
        <f>=HYPERLINK("https://www.leilaoonline.net/lote/detalhe/229742", " SECADOR DE AR, PRESSÃO DE DESCARGA: 16 BAR, ANO: 2000")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3.900,00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=HYPERLINK("https://www.leilaoonline.net/lote/detalhe/229786", "012")</f>
      </c>
      <c r="B23" s="4" t="s">
        <f>=HYPERLINK("https://www.leilaoonline.net/lote/detalhe/229786", " 1 REDUTOR TRANSMOTÉCNICA H1310, REL. 1:800 E 1 REDUTOR S/ ESPECIFICAÇÕES")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=HYPERLINK("https://www.leilaoonline.net/lote/detalhe/229840", "013")</f>
      </c>
      <c r="B24" s="4" t="s">
        <f>=HYPERLINK("https://www.leilaoonline.net/lote/detalhe/229840", " TANQUE EM AÇO INOX, CAP. 7000 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=HYPERLINK("https://www.leilaoonline.net/lote/detalhe/229772", "016")</f>
      </c>
      <c r="B25" s="4" t="s">
        <f>=HYPERLINK("https://www.leilaoonline.net/lote/detalhe/229772", "Peneira Vibratória")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=HYPERLINK("https://www.leilaoonline.net/lote/detalhe/229773", "017")</f>
      </c>
      <c r="B26" s="4" t="s">
        <f>=HYPERLINK("https://www.leilaoonline.net/lote/detalhe/229773", "Peneira Vibratória ( 1.200 diâmetro x 510 de altura ) para indústrias de alimentos - completa com motovibradores  e valvulas rotativas em aço inox - com funil alimentador ( 1.200 diâmetro (boca) x 2.500 altura)")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=HYPERLINK("https://www.leilaoonline.net/lote/detalhe/229774", "018")</f>
      </c>
      <c r="B27" s="4" t="s">
        <f>=HYPERLINK("https://www.leilaoonline.net/lote/detalhe/229774", "Peneira Vibratória ( 1.200 diâmetro x 510 de altura ) para indústrias de alimentos - completa com motovibradores  e valvulas rotativas em aço inox - com funil alimentador ( 1.200 diâmetro (boca) x 2.500 altura)")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=HYPERLINK("https://www.leilaoonline.net/lote/detalhe/229775", "019")</f>
      </c>
      <c r="B28" s="4" t="s">
        <f>=HYPERLINK("https://www.leilaoonline.net/lote/detalhe/229775", "Peneira Vibratória ( 1.200 diâmetro x 510 de altura ) para indústrias de alimentos - completa com motovibradores  e valvulas rotativas em aço inox - com funil alimentador ( 1.200 diâmetro (boca) x 2.500 altura)")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=HYPERLINK("https://www.leilaoonline.net/lote/detalhe/229776", "020")</f>
      </c>
      <c r="B29" s="4" t="s">
        <f>=HYPERLINK("https://www.leilaoonline.net/lote/detalhe/229776", "Peneira Vibratória ( 1.200 diâmetro x 510 de altura ) para indústrias de alimentos - completa com motovibradores  e valvulas rotativas em aço inox - com funil alimentador ( 1.200 diâmetro (boca) x 2.500 altura)")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=HYPERLINK("https://www.leilaoonline.net/lote/detalhe/229799", "021")</f>
      </c>
      <c r="B30" s="4" t="s">
        <f>=HYPERLINK("https://www.leilaoonline.net/lote/detalhe/229799", " 5 EXAUSTORES AR BRASIL COM MOTOR ELÉTRICO 25 CV")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=HYPERLINK("https://www.leilaoonline.net/lote/detalhe/229796", "022")</f>
      </c>
      <c r="B31" s="4" t="s">
        <f>=HYPERLINK("https://www.leilaoonline.net/lote/detalhe/229796", " REDUTOR CESTARI, REL. 1:14 P/ MOTOR DE APROX. 300 CV")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=HYPERLINK("https://www.leilaoonline.net/lote/detalhe/229697", "023")</f>
      </c>
      <c r="B32" s="4" t="s">
        <f>=HYPERLINK("https://www.leilaoonline.net/lote/detalhe/229697", " MOINHO DE BOLAS, CAP. 2000 KG")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=HYPERLINK("https://www.leilaoonline.net/lote/detalhe/229788", "026")</f>
      </c>
      <c r="B33" s="4" t="s">
        <f>=HYPERLINK("https://www.leilaoonline.net/lote/detalhe/229788", " REDUTOR, REL. 1:7 P/ MOTOR DE APROX. 300 CV")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=HYPERLINK("https://www.leilaoonline.net/lote/detalhe/229755", "027")</f>
      </c>
      <c r="B34" s="4" t="s">
        <f>=HYPERLINK("https://www.leilaoonline.net/lote/detalhe/229755", " PRENSA HIDRÁULICA; CAP. 60 T; DIM. DA MESA: 1,6X1 M")</f>
      </c>
      <c r="C34" s="4" t="inlineStr">
        <is>
          <t>Vendido</t>
        </is>
      </c>
      <c r="D34" s="4" t="inlineStr">
        <is>
          <t>1</t>
        </is>
      </c>
      <c r="E34" s="5" t="inlineStr">
        <is>
          <t>14.000,00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=HYPERLINK("https://www.leilaoonline.net/lote/detalhe/229741", "038")</f>
      </c>
      <c r="B35" s="4" t="s">
        <f>=HYPERLINK("https://www.leilaoonline.net/lote/detalhe/229741", " FORNO TURBO ELÉTRICO GASTROMAQ")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=HYPERLINK("https://www.leilaoonline.net/lote/detalhe/229736", "058")</f>
      </c>
      <c r="B36" s="4" t="s">
        <f>=HYPERLINK("https://www.leilaoonline.net/lote/detalhe/229736", " Forno a gás com três portas e bandejas")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=HYPERLINK("https://www.leilaoonline.net/lote/detalhe/229740", "068")</f>
      </c>
      <c r="B37" s="4" t="s">
        <f>=HYPERLINK("https://www.leilaoonline.net/lote/detalhe/229740", " Tamboriador")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2.900,00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=HYPERLINK("https://www.leilaoonline.net/lote/detalhe/229738", "069")</f>
      </c>
      <c r="B38" s="4" t="s">
        <f>=HYPERLINK("https://www.leilaoonline.net/lote/detalhe/229738", " 2 redutores duplos")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6.800,00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=HYPERLINK("https://www.leilaoonline.net/lote/detalhe/229739", "070")</f>
      </c>
      <c r="B39" s="4" t="s">
        <f>=HYPERLINK("https://www.leilaoonline.net/lote/detalhe/229739", " Batedeira com tacho inox, perfecta curitiba")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=HYPERLINK("https://www.leilaoonline.net/lote/detalhe/229686", "104")</f>
      </c>
      <c r="B40" s="4" t="s">
        <f>=HYPERLINK("https://www.leilaoonline.net/lote/detalhe/229686", " TROCADOR DE CALOR ALFA LAVAL TIPO: P14-R.B EM AÇO INOX")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6.900,00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=HYPERLINK("https://www.leilaoonline.net/lote/detalhe/229688", "107")</f>
      </c>
      <c r="B41" s="4" t="s">
        <f>=HYPERLINK("https://www.leilaoonline.net/lote/detalhe/229688", " MÁQUINA P/ TINGIMENTO EM AÇO INOX, DIM. 1,5X0,9X0,8 M")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=HYPERLINK("https://www.leilaoonline.net/lote/detalhe/229702", "108")</f>
      </c>
      <c r="B42" s="4" t="s">
        <f>=HYPERLINK("https://www.leilaoonline.net/lote/detalhe/229702", " TAMBOREADOR EM AÇO CARBONO, DIÂM. 0,8 E COMP. 1 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3.100,00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=HYPERLINK("https://www.leilaoonline.net/lote/detalhe/229692", "111")</f>
      </c>
      <c r="B43" s="4" t="s">
        <f>=HYPERLINK("https://www.leilaoonline.net/lote/detalhe/229692", " TANQUE RETANGULAR EM AÇO INOX, CAP. 3000 L, DIM. 3,65X1,8X0,6 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12.500,00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=HYPERLINK("https://www.leilaoonline.net/lote/detalhe/229690", "112")</f>
      </c>
      <c r="B44" s="4" t="s">
        <f>=HYPERLINK("https://www.leilaoonline.net/lote/detalhe/229690", " 2 CONTAINERS EM AÇO INOX. CAP. 1000 L, DIM. 1X1,15X0,85 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=HYPERLINK("https://www.leilaoonline.net/lote/detalhe/229704", "119")</f>
      </c>
      <c r="B45" s="4" t="s">
        <f>=HYPERLINK("https://www.leilaoonline.net/lote/detalhe/229704", " EXTRUSORA PUGLIESE TIPO: A20, ANO: 1973")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=HYPERLINK("https://www.leilaoonline.net/lote/detalhe/229687", "120")</f>
      </c>
      <c r="B46" s="4" t="s">
        <f>=HYPERLINK("https://www.leilaoonline.net/lote/detalhe/229687", " 1 TROCADOR DE CALOR ARTICA, ANO: 2001 E 1 TROCADOR DE CALOR ALFA LAVAL TIPO: A10-BFM, ANO: 1987")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=HYPERLINK("https://www.leilaoonline.net/lote/detalhe/229703", "124")</f>
      </c>
      <c r="B47" s="4" t="s">
        <f>=HYPERLINK("https://www.leilaoonline.net/lote/detalhe/229703", " TORNO XERVITT. OBS.: FALTANDO PEÇAS")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=HYPERLINK("https://www.leilaoonline.net/lote/detalhe/229689", "126")</f>
      </c>
      <c r="B48" s="4" t="s">
        <f>=HYPERLINK("https://www.leilaoonline.net/lote/detalhe/229689", " REDUTOR CESTARI HD10, REL. 1:49 P/ MOTOR DE APROX. 50 CV")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11.500,00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=HYPERLINK("https://www.leilaoonline.net/lote/detalhe/229685", "127")</f>
      </c>
      <c r="B49" s="4" t="s">
        <f>=HYPERLINK("https://www.leilaoonline.net/lote/detalhe/229685", " COMPRESSOR PEG 40 PÉS, COM MOTOR ELÉTRICO 10 CV")</f>
      </c>
      <c r="C49" s="4" t="inlineStr">
        <is>
          <t>Vendido</t>
        </is>
      </c>
      <c r="D49" s="4" t="inlineStr">
        <is>
          <t>1</t>
        </is>
      </c>
      <c r="E49" s="5" t="inlineStr">
        <is>
          <t>5.000,00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=HYPERLINK("https://www.leilaoonline.net/lote/detalhe/229693", "129")</f>
      </c>
      <c r="B50" s="4" t="s">
        <f>=HYPERLINK("https://www.leilaoonline.net/lote/detalhe/229693", " BOMBA DE VÁCUO BNM TIPO: 20/50V, COM MOTOR ELÉTRICO 40 CV, ANO: 1998")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=HYPERLINK("https://www.leilaoonline.net/lote/detalhe/229695", "134")</f>
      </c>
      <c r="B51" s="4" t="s">
        <f>=HYPERLINK("https://www.leilaoonline.net/lote/detalhe/229695", " 3 ALIMENTADORES VIBRATÓRIOS RNA TIPO: SRC-N630-1R, DIÂM. 850 MM")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=HYPERLINK("https://www.leilaoonline.net/lote/detalhe/229696", "137")</f>
      </c>
      <c r="B52" s="4" t="s">
        <f>=HYPERLINK("https://www.leilaoonline.net/lote/detalhe/229696", " 2 TROCADORES DE CALOR ALFA LAVAL")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=HYPERLINK("https://www.leilaoonline.net/lote/detalhe/229705", "139")</f>
      </c>
      <c r="B53" s="4" t="s">
        <f>=HYPERLINK("https://www.leilaoonline.net/lote/detalhe/229705", " PLAINA INVICTA TIPO: 5M")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4.100,00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=HYPERLINK("https://www.leilaoonline.net/lote/detalhe/229712", "141")</f>
      </c>
      <c r="B54" s="4" t="s">
        <f>=HYPERLINK("https://www.leilaoonline.net/lote/detalhe/229712", " PRENSA P/ CALÇADOS")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3.100,00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=HYPERLINK("https://www.leilaoonline.net/lote/detalhe/229711", "142")</f>
      </c>
      <c r="B55" s="4" t="s">
        <f>=HYPERLINK("https://www.leilaoonline.net/lote/detalhe/229711", " TORNO AUTOMÁTICO CVA Nº8")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=HYPERLINK("https://www.leilaoonline.net/lote/detalhe/229691", "144")</f>
      </c>
      <c r="B56" s="4" t="s">
        <f>=HYPERLINK("https://www.leilaoonline.net/lote/detalhe/229691", " 1 MOTOVIBRADOR FRIEDRICH, POT. 4 KW E 1 MOTOVIBRADOR S/ ESPECIFICAÇÕES")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=HYPERLINK("https://www.leilaoonline.net/lote/detalhe/229699", "145")</f>
      </c>
      <c r="B57" s="4" t="s">
        <f>=HYPERLINK("https://www.leilaoonline.net/lote/detalhe/229699", " COMPRESSOR DE AR ATLAS COPCO ZR3, COM MOTOR ELÉTRICO 125 CV")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13.000,00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=HYPERLINK("https://www.leilaoonline.net/lote/detalhe/229715", "147")</f>
      </c>
      <c r="B58" s="4" t="s">
        <f>=HYPERLINK("https://www.leilaoonline.net/lote/detalhe/229715", " EXTRUSORA DE MASSA, DIM. 1,35X0,6 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=HYPERLINK("https://www.leilaoonline.net/lote/detalhe/229724", "154")</f>
      </c>
      <c r="B59" s="4" t="s">
        <f>=HYPERLINK("https://www.leilaoonline.net/lote/detalhe/229724", " COMPRESSOR DE AR PEG C/ MOTOR DE 12,5 CV")</f>
      </c>
      <c r="C59" s="4" t="inlineStr">
        <is>
          <t>Lote retirado</t>
        </is>
      </c>
      <c r="D59" s="4" t="inlineStr">
        <is>
          <t>0</t>
        </is>
      </c>
      <c r="E59" s="5" t="inlineStr">
        <is>
          <t>6.000,00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=HYPERLINK("https://www.leilaoonline.net/lote/detalhe/229725", "155")</f>
      </c>
      <c r="B60" s="4" t="s">
        <f>=HYPERLINK("https://www.leilaoonline.net/lote/detalhe/229725", " SERRA DE FITA BALDAN SFC-3")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8.300,00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=HYPERLINK("https://www.leilaoonline.net/lote/detalhe/229729", "163")</f>
      </c>
      <c r="B61" s="4" t="s">
        <f>=HYPERLINK("https://www.leilaoonline.net/lote/detalhe/229729", " 2 BATEDEIRAS INCO TIPO P18")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7.200,00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=HYPERLINK("https://www.leilaoonline.net/lote/detalhe/229726", "180")</f>
      </c>
      <c r="B62" s="4" t="s">
        <f>=HYPERLINK("https://www.leilaoonline.net/lote/detalhe/229726", " FILTRO MANGA C/ 8 MANGAS")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=HYPERLINK("https://www.leilaoonline.net/lote/detalhe/229732", "181")</f>
      </c>
      <c r="B63" s="4" t="s">
        <f>=HYPERLINK("https://www.leilaoonline.net/lote/detalhe/229732", " FURADEIRA DE COLUNA VARIA C/ MOTOR 2 ROTAÇÕES (RPM 840 A 3 CV/RPM 1680 A 5 CV)")</f>
      </c>
      <c r="C63" s="4" t="inlineStr">
        <is>
          <t>Vendido</t>
        </is>
      </c>
      <c r="D63" s="4" t="inlineStr">
        <is>
          <t>1</t>
        </is>
      </c>
      <c r="E63" s="5" t="inlineStr">
        <is>
          <t>7.500,00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=HYPERLINK("https://www.leilaoonline.net/lote/detalhe/229727", "182")</f>
      </c>
      <c r="B64" s="4" t="s">
        <f>=HYPERLINK("https://www.leilaoonline.net/lote/detalhe/229727", " SECADORA, CAP. 15 KG, C/ MOTOR DE 1 CV")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=HYPERLINK("https://www.leilaoonline.net/lote/detalhe/229728", "186")</f>
      </c>
      <c r="B65" s="4" t="s">
        <f>=HYPERLINK("https://www.leilaoonline.net/lote/detalhe/229728", " MISTURADOR")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=HYPERLINK("https://www.leilaoonline.net/lote/detalhe/229730", "187")</f>
      </c>
      <c r="B66" s="4" t="s">
        <f>=HYPERLINK("https://www.leilaoonline.net/lote/detalhe/229730", " MISTURADOR")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=HYPERLINK("https://www.leilaoonline.net/lote/detalhe/229723", "189")</f>
      </c>
      <c r="B67" s="4" t="s">
        <f>=HYPERLINK("https://www.leilaoonline.net/lote/detalhe/229723", " PRENSA C/ UNIDADE HIDRÁULICA")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=HYPERLINK("https://www.leilaoonline.net/lote/detalhe/229731", "192")</f>
      </c>
      <c r="B68" s="4" t="s">
        <f>=HYPERLINK("https://www.leilaoonline.net/lote/detalhe/229731", " 1 MOTORREDUTOR DE 30 CV, REL.: 1:100")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8.000,00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=HYPERLINK("https://www.leilaoonline.net/lote/detalhe/229733", "194")</f>
      </c>
      <c r="B69" s="4" t="s">
        <f>=HYPERLINK("https://www.leilaoonline.net/lote/detalhe/229733", " SERRA POLIKORTE, C/ MOTOR DE 5 CV")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=HYPERLINK("https://www.leilaoonline.net/lote/detalhe/229734", "195")</f>
      </c>
      <c r="B70" s="4" t="s">
        <f>=HYPERLINK("https://www.leilaoonline.net/lote/detalhe/229734", " REDUTOR, PESO APROX. 2 T")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=HYPERLINK("https://www.leilaoonline.net/lote/detalhe/229735", "198")</f>
      </c>
      <c r="B71" s="4" t="s">
        <f>=HYPERLINK("https://www.leilaoonline.net/lote/detalhe/229735", " Impressora HP design jep 8000s")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5.900,00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=HYPERLINK("https://www.leilaoonline.net/lote/detalhe/229737", "199")</f>
      </c>
      <c r="B72" s="4" t="s">
        <f>=HYPERLINK("https://www.leilaoonline.net/lote/detalhe/229737", " Estufa para secagem tamanho 1.900 x 800 x 1.500")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3.200,00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=HYPERLINK("https://www.leilaoonline.net/lote/detalhe/229747", "201")</f>
      </c>
      <c r="B73" s="4" t="s">
        <f>=HYPERLINK("https://www.leilaoonline.net/lote/detalhe/229747", " FURADEIRA YADOYA FY-A50")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9.100,00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=HYPERLINK("https://www.leilaoonline.net/lote/detalhe/229752", "211")</f>
      </c>
      <c r="B74" s="4" t="s">
        <f>=HYPERLINK("https://www.leilaoonline.net/lote/detalhe/229752", " EXAUSTOR C/ MOTOR WEG 40 CV")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6.400,00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=HYPERLINK("https://www.leilaoonline.net/lote/detalhe/229764", "215")</f>
      </c>
      <c r="B75" s="4" t="s">
        <f>=HYPERLINK("https://www.leilaoonline.net/lote/detalhe/229764", " GANCHO TIPO MOITÃO; CAP. 80T")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7.000,00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=HYPERLINK("https://www.leilaoonline.net/lote/detalhe/229748", "217")</f>
      </c>
      <c r="B76" s="4" t="s">
        <f>=HYPERLINK("https://www.leilaoonline.net/lote/detalhe/229748", " EXAUSTOR RDL-900; ANO: 2017")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4.800,00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=HYPERLINK("https://www.leilaoonline.net/lote/detalhe/229762", "218")</f>
      </c>
      <c r="B77" s="4" t="s">
        <f>=HYPERLINK("https://www.leilaoonline.net/lote/detalhe/229762", " EXAUSTOR RDL-900; ANO: 2017")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4.800,00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=HYPERLINK("https://www.leilaoonline.net/lote/detalhe/229749", "219")</f>
      </c>
      <c r="B78" s="4" t="s">
        <f>=HYPERLINK("https://www.leilaoonline.net/lote/detalhe/229749", " EXAUSTOR BERLINER LUFT GTD 560.3")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1.100,00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=HYPERLINK("https://www.leilaoonline.net/lote/detalhe/229769", "220")</f>
      </c>
      <c r="B79" s="4" t="s">
        <f>=HYPERLINK("https://www.leilaoonline.net/lote/detalhe/229769", " EXAUSTOR TECNIUM EM FIBRA C/ MOTOR ABB 20 CV")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3.900,00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=HYPERLINK("https://www.leilaoonline.net/lote/detalhe/229761", "221")</f>
      </c>
      <c r="B80" s="4" t="s">
        <f>=HYPERLINK("https://www.leilaoonline.net/lote/detalhe/229761", " TALHA ELÉTRICA; CAP. 6T")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9.100,00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=HYPERLINK("https://www.leilaoonline.net/lote/detalhe/229756", "229")</f>
      </c>
      <c r="B81" s="4" t="s">
        <f>=HYPERLINK("https://www.leilaoonline.net/lote/detalhe/229756", " TANQUE COM BATEDOR E SERPENTINA; CAP. 1200L")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12.000,00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=HYPERLINK("https://www.leilaoonline.net/lote/detalhe/229767", "230")</f>
      </c>
      <c r="B82" s="4" t="s">
        <f>=HYPERLINK("https://www.leilaoonline.net/lote/detalhe/229767", " MÁQUINA DE PÓ")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3.800,00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=HYPERLINK("https://www.leilaoonline.net/lote/detalhe/229754", "231")</f>
      </c>
      <c r="B83" s="4" t="s">
        <f>=HYPERLINK("https://www.leilaoonline.net/lote/detalhe/229754", " EIXO PARA ESTEIRA C/ MOTORREDUTOR SEW 20 CV")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12.000,00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=HYPERLINK("https://www.leilaoonline.net/lote/detalhe/229765", "233")</f>
      </c>
      <c r="B84" s="4" t="s">
        <f>=HYPERLINK("https://www.leilaoonline.net/lote/detalhe/229765", " PULMÃO EM INOX RRS")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1.250,00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=HYPERLINK("https://www.leilaoonline.net/lote/detalhe/229768", "238")</f>
      </c>
      <c r="B85" s="4" t="s">
        <f>=HYPERLINK("https://www.leilaoonline.net/lote/detalhe/229768", " LAVADORA INDUSTRIAL EM INOX C/ MOTOR WEG 7,5 CV 8 PÓLOS")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9.000,00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=HYPERLINK("https://www.leilaoonline.net/lote/detalhe/229751", "239")</f>
      </c>
      <c r="B86" s="4" t="s">
        <f>=HYPERLINK("https://www.leilaoonline.net/lote/detalhe/229751", " LAVADORA INDUSTRIAL EM INOX C/ MOTOR WEG 7,5 CV 8 PÓLOS")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9.000,00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=HYPERLINK("https://www.leilaoonline.net/lote/detalhe/229763", "240")</f>
      </c>
      <c r="B87" s="4" t="s">
        <f>=HYPERLINK("https://www.leilaoonline.net/lote/detalhe/229763", " LAVADORA INDUSTRIAL EM INOX C/ MOTOR WEG 7,5 CV 8 PÓLOS")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9.000,00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=HYPERLINK("https://www.leilaoonline.net/lote/detalhe/229753", "241")</f>
      </c>
      <c r="B88" s="4" t="s">
        <f>=HYPERLINK("https://www.leilaoonline.net/lote/detalhe/229753", " MODELADORA")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3.500,00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=HYPERLINK("https://www.leilaoonline.net/lote/detalhe/229759", "242")</f>
      </c>
      <c r="B89" s="4" t="s">
        <f>=HYPERLINK("https://www.leilaoonline.net/lote/detalhe/229759", " BATEDEIRA INDUSTRIAL PERFECTA CURITIBA; POT. 1,5 KW; CAP. 50 L")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=HYPERLINK("https://www.leilaoonline.net/lote/detalhe/229758", "247")</f>
      </c>
      <c r="B90" s="4" t="s">
        <f>=HYPERLINK("https://www.leilaoonline.net/lote/detalhe/229758", " 3 ESTUFAS DIVERSAS")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1.100,00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=HYPERLINK("https://www.leilaoonline.net/lote/detalhe/229750", "249")</f>
      </c>
      <c r="B91" s="4" t="s">
        <f>=HYPERLINK("https://www.leilaoonline.net/lote/detalhe/229750", " REDUTOR AGMA; REL.: 1:194,6")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6.000,00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=HYPERLINK("https://www.leilaoonline.net/lote/detalhe/229766", "250")</f>
      </c>
      <c r="B92" s="4" t="s">
        <f>=HYPERLINK("https://www.leilaoonline.net/lote/detalhe/229766", " REDUTOR WÜLFEL; REL.: 1:5")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12.200,00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=HYPERLINK("https://www.leilaoonline.net/lote/detalhe/229760", "251")</f>
      </c>
      <c r="B93" s="4" t="s">
        <f>=HYPERLINK("https://www.leilaoonline.net/lote/detalhe/229760", " REDUTOR FALK; REL.: 1:38,8")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=HYPERLINK("https://www.leilaoonline.net/lote/detalhe/229757", "252")</f>
      </c>
      <c r="B94" s="4" t="s">
        <f>=HYPERLINK("https://www.leilaoonline.net/lote/detalhe/229757", " REDUTOR TRANSMOTÉCNICA; REL.: 1:125")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=HYPERLINK("https://www.leilaoonline.net/lote/detalhe/229714", "651")</f>
      </c>
      <c r="B95" s="4" t="s">
        <f>=HYPERLINK("https://www.leilaoonline.net/lote/detalhe/229714", " BOMBA DE VÁCUO OMEL C/ MOTOR ELÉTRICO 10 CV")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=HYPERLINK("https://www.leilaoonline.net/lote/detalhe/229694", "654")</f>
      </c>
      <c r="B96" s="4" t="s">
        <f>=HYPERLINK("https://www.leilaoonline.net/lote/detalhe/229694", " EXAUSTOR S/ ESPECIFICAÇÕES")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=HYPERLINK("https://www.leilaoonline.net/lote/detalhe/229701", "659")</f>
      </c>
      <c r="B97" s="4" t="s">
        <f>=HYPERLINK("https://www.leilaoonline.net/lote/detalhe/229701", " ESTUFA EM INOX C/ BANDEJA E 2 PORTAS")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10.400,00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=HYPERLINK("https://www.leilaoonline.net/lote/detalhe/229706", "661")</f>
      </c>
      <c r="B98" s="4" t="s">
        <f>=HYPERLINK("https://www.leilaoonline.net/lote/detalhe/229706", " 2 ESTUFAS TIPO MUFLA")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2.200,00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=HYPERLINK("https://www.leilaoonline.net/lote/detalhe/229713", "663")</f>
      </c>
      <c r="B99" s="4" t="s">
        <f>=HYPERLINK("https://www.leilaoonline.net/lote/detalhe/229713", " TÚNEL DE ENCOLHIMENTO S/ ESPECIFICAÇÕES")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13.000,00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=HYPERLINK("https://www.leilaoonline.net/lote/detalhe/229698", "664")</f>
      </c>
      <c r="B100" s="4" t="s">
        <f>=HYPERLINK("https://www.leilaoonline.net/lote/detalhe/229698", " VENTILADOR INDUSTRIAL SPARKER C/ MOTO ELÉTRICO 25 HP")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=HYPERLINK("https://www.leilaoonline.net/lote/detalhe/229707", "665")</f>
      </c>
      <c r="B101" s="4" t="s">
        <f>=HYPERLINK("https://www.leilaoonline.net/lote/detalhe/229707", " MOINHO DE BOLAS S/ ESPECIFICAÇÕES")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2.400,00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=HYPERLINK("https://www.leilaoonline.net/lote/detalhe/229700", "673")</f>
      </c>
      <c r="B102" s="4" t="s">
        <f>=HYPERLINK("https://www.leilaoonline.net/lote/detalhe/229700", " 2 COMPRESSOR DE AR WAYNE 240 PÉS, SEM MOTOR")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10.000,00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=HYPERLINK("https://www.leilaoonline.net/lote/detalhe/229710", "674")</f>
      </c>
      <c r="B103" s="4" t="s">
        <f>=HYPERLINK("https://www.leilaoonline.net/lote/detalhe/229710", " EXAUSTOR C/ MOTOR")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=HYPERLINK("https://www.leilaoonline.net/lote/detalhe/229721", "676")</f>
      </c>
      <c r="B104" s="4" t="s">
        <f>=HYPERLINK("https://www.leilaoonline.net/lote/detalhe/229721", " VENTILADOR INDUSTRIAL SPARKER C/ MOTO ELÉTRICO 25 HP")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=HYPERLINK("https://www.leilaoonline.net/lote/detalhe/229708", "677")</f>
      </c>
      <c r="B105" s="4" t="s">
        <f>=HYPERLINK("https://www.leilaoonline.net/lote/detalhe/229708", " AFIADORA DE FERRAMENTAS PB")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1.500,00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=HYPERLINK("https://www.leilaoonline.net/lote/detalhe/229709", "679")</f>
      </c>
      <c r="B106" s="4" t="s">
        <f>=HYPERLINK("https://www.leilaoonline.net/lote/detalhe/229709", " EXAUSTOR S/ ESPECIFICAÇÕES")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1.600,00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=HYPERLINK("https://www.leilaoonline.net/lote/detalhe/229720", "682")</f>
      </c>
      <c r="B107" s="4" t="s">
        <f>=HYPERLINK("https://www.leilaoonline.net/lote/detalhe/229720", " 3 EXAUSTORES SEM MOTOR")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=HYPERLINK("https://www.leilaoonline.net/lote/detalhe/229718", "684")</f>
      </c>
      <c r="B108" s="4" t="s">
        <f>=HYPERLINK("https://www.leilaoonline.net/lote/detalhe/229718", " EXAUSTOR C/ MOTOR ELÉTRICO 20 HP")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=HYPERLINK("https://www.leilaoonline.net/lote/detalhe/229717", "688")</f>
      </c>
      <c r="B109" s="4" t="s">
        <f>=HYPERLINK("https://www.leilaoonline.net/lote/detalhe/229717", " EXTRUSORA DORST TIPO: V10SP, ANO: 1969")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=HYPERLINK("https://www.leilaoonline.net/lote/detalhe/229719", "693")</f>
      </c>
      <c r="B110" s="4" t="s">
        <f>=HYPERLINK("https://www.leilaoonline.net/lote/detalhe/229719", " VENTILADOR GEESP MOD. 8, COM MOTOR ELÉTRICO 20 HP")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=HYPERLINK("https://www.leilaoonline.net/lote/detalhe/229716", "694")</f>
      </c>
      <c r="B111" s="4" t="s">
        <f>=HYPERLINK("https://www.leilaoonline.net/lote/detalhe/229716", " 2 EXAUSTORES (APENAS 1 COM MOTOR)")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=HYPERLINK("https://www.leilaoonline.net/lote/detalhe/229722", "701")</f>
      </c>
      <c r="B112" s="4" t="s">
        <f>=HYPERLINK("https://www.leilaoonline.net/lote/detalhe/229722", " VARREDEIRA INDUSTRIAL ELECTROLUX")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=HYPERLINK("https://www.leilaoonline.net/lote/detalhe/229789", "1002")</f>
      </c>
      <c r="B113" s="4" t="s">
        <f>=HYPERLINK("https://www.leilaoonline.net/lote/detalhe/229789", " PRENSA HIDRÁULICA LUXOR LCN, CAP. 5 T")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7.000,00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=HYPERLINK("https://www.leilaoonline.net/lote/detalhe/229777", "1003")</f>
      </c>
      <c r="B114" s="4" t="s">
        <f>=HYPERLINK("https://www.leilaoonline.net/lote/detalhe/229777", " SERRA DE FITA RONEMAK AC 300, ANO: 1992")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3.800,00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=HYPERLINK("https://www.leilaoonline.net/lote/detalhe/229780", "1005")</f>
      </c>
      <c r="B115" s="4" t="s">
        <f>=HYPERLINK("https://www.leilaoonline.net/lote/detalhe/229780", " VENTOINHA COM QUEIMADOR E MOTOR ELÉTRICO 7,5 CV")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6.000,00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=HYPERLINK("https://www.leilaoonline.net/lote/detalhe/229779", "1006")</f>
      </c>
      <c r="B116" s="4" t="s">
        <f>=HYPERLINK("https://www.leilaoonline.net/lote/detalhe/229779", " 3 ESTEIRAS ELETROMAGNÉTICAS EM AÇO INOX")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13.000,00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=HYPERLINK("https://www.leilaoonline.net/lote/detalhe/229778", "1007")</f>
      </c>
      <c r="B117" s="4" t="s">
        <f>=HYPERLINK("https://www.leilaoonline.net/lote/detalhe/229778", " FURADEIRA DE COLUNA YADOYA S35, COM MOTOR ELÉTRICO 15 CV")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=HYPERLINK("https://www.leilaoonline.net/lote/detalhe/229787", "1016")</f>
      </c>
      <c r="B118" s="4" t="s">
        <f>=HYPERLINK("https://www.leilaoonline.net/lote/detalhe/229787", " SERRA DE FITA DOALL MOD. ML")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=HYPERLINK("https://www.leilaoonline.net/lote/detalhe/229791", "1024")</f>
      </c>
      <c r="B119" s="4" t="s">
        <f>=HYPERLINK("https://www.leilaoonline.net/lote/detalhe/229791", " MOTORREDUTOR SEW, REL. 1: 192, COM MOTOR ELÉTRICO 40 CV, 2 PÓLOS, 380/660 V")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8.000,00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=HYPERLINK("https://www.leilaoonline.net/lote/detalhe/229790", "1029")</f>
      </c>
      <c r="B120" s="4" t="s">
        <f>=HYPERLINK("https://www.leilaoonline.net/lote/detalhe/229790", " 1 REDUTOR TRANSMOTÉCNICA H1213, REL. 1:20 E 1 REDUTOR S/ ESPECIFICAÇÕES")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8.000,00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=HYPERLINK("https://www.leilaoonline.net/lote/detalhe/229781", "1030")</f>
      </c>
      <c r="B121" s="4" t="s">
        <f>=HYPERLINK("https://www.leilaoonline.net/lote/detalhe/229781", " 11 MOTORES ESTACIONÁRIOS DYNAPAC")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=HYPERLINK("https://www.leilaoonline.net/lote/detalhe/229782", "1039")</f>
      </c>
      <c r="B122" s="4" t="s">
        <f>=HYPERLINK("https://www.leilaoonline.net/lote/detalhe/229782", " 4 EXAUSTORES PROJELMEC, Q:22000³/H , COM MOTOR 6 CV RPM 1150")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8.000,00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=HYPERLINK("https://www.leilaoonline.net/lote/detalhe/229793", "1057")</f>
      </c>
      <c r="B123" s="4" t="s">
        <f>=HYPERLINK("https://www.leilaoonline.net/lote/detalhe/229793", " CENTRÍFUGA EM AÇO INOX DIÂM. 1,8 M E ALTURA 1 M")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13.000,00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=HYPERLINK("https://www.leilaoonline.net/lote/detalhe/229783", "1060")</f>
      </c>
      <c r="B124" s="4" t="s">
        <f>=HYPERLINK("https://www.leilaoonline.net/lote/detalhe/229783", " ESTUFA MARVI POT. 1000 W")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=HYPERLINK("https://www.leilaoonline.net/lote/detalhe/229792", "1061")</f>
      </c>
      <c r="B125" s="4" t="s">
        <f>=HYPERLINK("https://www.leilaoonline.net/lote/detalhe/229792", " ALIMENTADOR VIBRATÓRIO C/ MOTOR ELÉTRICO 2 CV")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13.000,00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=HYPERLINK("https://www.leilaoonline.net/lote/detalhe/229797", "1070")</f>
      </c>
      <c r="B126" s="4" t="s">
        <f>=HYPERLINK("https://www.leilaoonline.net/lote/detalhe/229797", " ESTEIRA TRANSPORTADORA C/ MOTORREDUTOR SEW, REL. 1:23,2, POT. 0,75 KW; COMP. 5 M")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=HYPERLINK("https://www.leilaoonline.net/lote/detalhe/229802", "1076")</f>
      </c>
      <c r="B127" s="4" t="s">
        <f>=HYPERLINK("https://www.leilaoonline.net/lote/detalhe/229802", " VÁLVULA ROTATIVA CONDOR EM AÇO INOX")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13.000,00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=HYPERLINK("https://www.leilaoonline.net/lote/detalhe/229807", "1078")</f>
      </c>
      <c r="B128" s="4" t="s">
        <f>=HYPERLINK("https://www.leilaoonline.net/lote/detalhe/229807", " REDUTOR, REL. 1:60 P/ MOTOR DE 20 CV")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8.000,00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=HYPERLINK("https://www.leilaoonline.net/lote/detalhe/229806", "1080")</f>
      </c>
      <c r="B129" s="4" t="s">
        <f>=HYPERLINK("https://www.leilaoonline.net/lote/detalhe/229806", " EXAUSTOR PROJELMEC")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7.000,00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=HYPERLINK("https://www.leilaoonline.net/lote/detalhe/229804", "1082")</f>
      </c>
      <c r="B130" s="4" t="s">
        <f>=HYPERLINK("https://www.leilaoonline.net/lote/detalhe/229804", " 1 GUILHOTINA PEXTO F3354")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10.000,00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=HYPERLINK("https://www.leilaoonline.net/lote/detalhe/229801", "1087")</f>
      </c>
      <c r="B131" s="4" t="s">
        <f>=HYPERLINK("https://www.leilaoonline.net/lote/detalhe/229801", " CALHA VIBRATÓRIA, DIM. 2X0,9 M")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8.000,00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=HYPERLINK("https://www.leilaoonline.net/lote/detalhe/229795", "1088")</f>
      </c>
      <c r="B132" s="4" t="s">
        <f>=HYPERLINK("https://www.leilaoonline.net/lote/detalhe/229795", " CALHA VIBRATÓRIA, DIM. 3X0,9 M")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10.000,00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=HYPERLINK("https://www.leilaoonline.net/lote/detalhe/229794", "1089")</f>
      </c>
      <c r="B133" s="4" t="s">
        <f>=HYPERLINK("https://www.leilaoonline.net/lote/detalhe/229794", " LAVADORA DE PEÇAS EM AÇO INOX, DIM. 1,3X0,85 M")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5.000,00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=HYPERLINK("https://www.leilaoonline.net/lote/detalhe/229800", "1090")</f>
      </c>
      <c r="B134" s="4" t="s">
        <f>=HYPERLINK("https://www.leilaoonline.net/lote/detalhe/229800", " ESTEIRA TRANSPORTADORA DE CAVACO COM MOTORREDUTOR, COMP. 4 M")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6.000,00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=HYPERLINK("https://www.leilaoonline.net/lote/detalhe/229805", "1093")</f>
      </c>
      <c r="B135" s="4" t="s">
        <f>=HYPERLINK("https://www.leilaoonline.net/lote/detalhe/229805", " MOTOBOMBA OMEL EM INOX, COM MOTOR ELÉTRICO 40 CV")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9.800,00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=HYPERLINK("https://www.leilaoonline.net/lote/detalhe/229803", "1096")</f>
      </c>
      <c r="B136" s="4" t="s">
        <f>=HYPERLINK("https://www.leilaoonline.net/lote/detalhe/229803", " 2 TANQUES EM AÇO CARBONO, DIÂM. 1,2 M E ALTURA 1 M")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=HYPERLINK("https://www.leilaoonline.net/lote/detalhe/229816", "2105")</f>
      </c>
      <c r="B137" s="4" t="s">
        <f>=HYPERLINK("https://www.leilaoonline.net/lote/detalhe/229816", " PRENSA EXCÊNTRICA; CAP. 6 T")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4.000,00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=HYPERLINK("https://www.leilaoonline.net/lote/detalhe/229810", "2109")</f>
      </c>
      <c r="B138" s="4" t="s">
        <f>=HYPERLINK("https://www.leilaoonline.net/lote/detalhe/229810", " SERRA DE FITA RONEMAK MOD. 3/4")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10.000,00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=HYPERLINK("https://www.leilaoonline.net/lote/detalhe/229813", "2110")</f>
      </c>
      <c r="B139" s="4" t="s">
        <f>=HYPERLINK("https://www.leilaoonline.net/lote/detalhe/229813", " VENTILADOR INDUSTRIAL PROJELMEC 2 CV")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4.000,00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=HYPERLINK("https://www.leilaoonline.net/lote/detalhe/229808", "2111")</f>
      </c>
      <c r="B140" s="4" t="s">
        <f>=HYPERLINK("https://www.leilaoonline.net/lote/detalhe/229808", " TACHO TIPO CADINHO")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2.500,00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=HYPERLINK("https://www.leilaoonline.net/lote/detalhe/229809", "2116")</f>
      </c>
      <c r="B141" s="4" t="s">
        <f>=HYPERLINK("https://www.leilaoonline.net/lote/detalhe/229809", " PRENSA TIPO "C"")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12.500,00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=HYPERLINK("https://www.leilaoonline.net/lote/detalhe/229815", "2117")</f>
      </c>
      <c r="B142" s="4" t="s">
        <f>=HYPERLINK("https://www.leilaoonline.net/lote/detalhe/229815", " MOTORREDUTOR 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12.500,00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=HYPERLINK("https://www.leilaoonline.net/lote/detalhe/229812", "2118")</f>
      </c>
      <c r="B143" s="4" t="s">
        <f>=HYPERLINK("https://www.leilaoonline.net/lote/detalhe/229812", " MOTORREDUTOR 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12.500,00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=HYPERLINK("https://www.leilaoonline.net/lote/detalhe/229811", "2119")</f>
      </c>
      <c r="B144" s="4" t="s">
        <f>=HYPERLINK("https://www.leilaoonline.net/lote/detalhe/229811", " MOTORREDUTOR 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12.500,00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=HYPERLINK("https://www.leilaoonline.net/lote/detalhe/229814", "2120")</f>
      </c>
      <c r="B145" s="4" t="s">
        <f>=HYPERLINK("https://www.leilaoonline.net/lote/detalhe/229814", " MOTORREDUTOR 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12.500,00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=HYPERLINK("https://www.leilaoonline.net/lote/detalhe/229817", "2122")</f>
      </c>
      <c r="B146" s="4" t="s">
        <f>=HYPERLINK("https://www.leilaoonline.net/lote/detalhe/229817", " ESTEIRA TRANSPORTADOR P/ CAVACO C/ MOTOR")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6.500,00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=HYPERLINK("https://www.leilaoonline.net/lote/detalhe/229818", "2124")</f>
      </c>
      <c r="B147" s="4" t="s">
        <f>=HYPERLINK("https://www.leilaoonline.net/lote/detalhe/229818", " AFIADORA DE FERRAMENTAS, C/ MOTOR WEG 3 CV")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2.200,00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=HYPERLINK("https://www.leilaoonline.net/lote/detalhe/229819", "2125")</f>
      </c>
      <c r="B148" s="4" t="s">
        <f>=HYPERLINK("https://www.leilaoonline.net/lote/detalhe/229819", " VENTILADOR INDUSTRIAL TIPO 1/14, ANO 1978")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10.000,00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=HYPERLINK("https://www.leilaoonline.net/lote/detalhe/229820", "2128")</f>
      </c>
      <c r="B149" s="4" t="s">
        <f>=HYPERLINK("https://www.leilaoonline.net/lote/detalhe/229820", " BOMBA CENTRÍFUGA EM AÇO INOX; POT. APROX. 30 CV")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7.500,00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=HYPERLINK("https://www.leilaoonline.net/lote/detalhe/229822", "2136")</f>
      </c>
      <c r="B150" s="4" t="s">
        <f>=HYPERLINK("https://www.leilaoonline.net/lote/detalhe/229822", " UNIDADE HIDRÁULICA C/ MOTOR ELÉT. WEG 75 CV, 1775 RPM, 220/380 V")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13.500,00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=HYPERLINK("https://www.leilaoonline.net/lote/detalhe/229828", "2138")</f>
      </c>
      <c r="B151" s="4" t="s">
        <f>=HYPERLINK("https://www.leilaoonline.net/lote/detalhe/229828", " REDUTOR TRANSMOTÉCNICA; REL.: 1:6,3")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12.500,00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=HYPERLINK("https://www.leilaoonline.net/lote/detalhe/229827", "2139")</f>
      </c>
      <c r="B152" s="4" t="s">
        <f>=HYPERLINK("https://www.leilaoonline.net/lote/detalhe/229827", " REDUTOR TRANSMOTÉCNICA; REL.: 1:6,3")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12.500,00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=HYPERLINK("https://www.leilaoonline.net/lote/detalhe/229830", "2140")</f>
      </c>
      <c r="B153" s="4" t="s">
        <f>=HYPERLINK("https://www.leilaoonline.net/lote/detalhe/229830", " REDUTOR TRANSMOTÉCNICA; REL.: 1:6,3")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12.500,00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=HYPERLINK("https://www.leilaoonline.net/lote/detalhe/229834", "2141")</f>
      </c>
      <c r="B154" s="4" t="s">
        <f>=HYPERLINK("https://www.leilaoonline.net/lote/detalhe/229834", " PRENSA HIDRÁULICA EV; CAP. 20 T")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2.300,00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=HYPERLINK("https://www.leilaoonline.net/lote/detalhe/229823", "2142")</f>
      </c>
      <c r="B155" s="4" t="s">
        <f>=HYPERLINK("https://www.leilaoonline.net/lote/detalhe/229823", " UNIIDADE HIDRÁULICA AS BREUK TIPO DPU 0040-99")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8.500,00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=HYPERLINK("https://www.leilaoonline.net/lote/detalhe/229833", "2143")</f>
      </c>
      <c r="B156" s="4" t="s">
        <f>=HYPERLINK("https://www.leilaoonline.net/lote/detalhe/229833", " COMPACTADOR DE SOLO DYNAPAC TIPO C016; C/ MOTOR ELÉT. WEG 2 CV")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1.900,00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=HYPERLINK("https://www.leilaoonline.net/lote/detalhe/229824", "2144")</f>
      </c>
      <c r="B157" s="4" t="s">
        <f>=HYPERLINK("https://www.leilaoonline.net/lote/detalhe/229824", " BOMBA EM AÇO INOX; C/ MOTOR ELÉT. WEG 40 CV, 4 PÓLOS, 220/380 V")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12.500,00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=HYPERLINK("https://www.leilaoonline.net/lote/detalhe/229831", "2145")</f>
      </c>
      <c r="B158" s="4" t="s">
        <f>=HYPERLINK("https://www.leilaoonline.net/lote/detalhe/229831", " CORTADOR DE PISO À GASOLINA")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6.000,00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=HYPERLINK("https://www.leilaoonline.net/lote/detalhe/229825", "2146")</f>
      </c>
      <c r="B159" s="4" t="s">
        <f>=HYPERLINK("https://www.leilaoonline.net/lote/detalhe/229825", " ALIMENTADOR VIBRATÓRIO EM INOX; PAINEL S/ COMPONENTES")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3.200,00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=HYPERLINK("https://www.leilaoonline.net/lote/detalhe/229832", "2147")</f>
      </c>
      <c r="B160" s="4" t="s">
        <f>=HYPERLINK("https://www.leilaoonline.net/lote/detalhe/229832", " GUINCHO C/ MOTORREDUTOR E FREIO; C/ MOTOR ELÉT. WEG. 12,5 CV, 4 PÓLOS, 220/380/440 V")</f>
      </c>
      <c r="C160" s="4" t="inlineStr">
        <is>
          <t>Vendido</t>
        </is>
      </c>
      <c r="D160" s="4" t="inlineStr">
        <is>
          <t>1</t>
        </is>
      </c>
      <c r="E160" s="5" t="inlineStr">
        <is>
          <t>12.500,00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=HYPERLINK("https://www.leilaoonline.net/lote/detalhe/229826", "2148")</f>
      </c>
      <c r="B161" s="4" t="s">
        <f>=HYPERLINK("https://www.leilaoonline.net/lote/detalhe/229826", " GUINCHO C/ MOTORREDUTOR E FREIO; C/ MOTOR ELÉT. EBERLE 15 CV, 4 PÓLOS, 220/380 V")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12.500,00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=HYPERLINK("https://www.leilaoonline.net/lote/detalhe/229829", "2150")</f>
      </c>
      <c r="B162" s="4" t="s">
        <f>=HYPERLINK("https://www.leilaoonline.net/lote/detalhe/229829", " PULMÃO DE AR ATLAS COPCO; CAP. 500 L")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2.600,00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=HYPERLINK("https://www.leilaoonline.net/lote/detalhe/229835", "2151")</f>
      </c>
      <c r="B163" s="4" t="s">
        <f>=HYPERLINK("https://www.leilaoonline.net/lote/detalhe/229835", " 4 PNEUS ARO 17")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1.200,00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=HYPERLINK("https://www.leilaoonline.net/lote/detalhe/229837", "2152")</f>
      </c>
      <c r="B164" s="4" t="s">
        <f>=HYPERLINK("https://www.leilaoonline.net/lote/detalhe/229837", " MISTURADOR CONCRETO 100 L; C/ MOTOR ELÉT. WEG 4 CV E REDUTOR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3.200,00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=HYPERLINK("https://www.leilaoonline.net/lote/detalhe/229836", "2153")</f>
      </c>
      <c r="B165" s="4" t="s">
        <f>=HYPERLINK("https://www.leilaoonline.net/lote/detalhe/229836", " ASPIRADOR DE PÓ INDUSTRIAL")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2.900,00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=HYPERLINK("https://www.leilaoonline.net/lote/detalhe/229839", "2156")</f>
      </c>
      <c r="B166" s="4" t="s">
        <f>=HYPERLINK("https://www.leilaoonline.net/lote/detalhe/229839", " TANQUE EM FIBRA; CAP. 5000 L")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6.500,00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=HYPERLINK("https://www.leilaoonline.net/lote/detalhe/229838", "2157")</f>
      </c>
      <c r="B167" s="4" t="s">
        <f>=HYPERLINK("https://www.leilaoonline.net/lote/detalhe/229838", " TANQUE EM FIBRA; CAP. 1500 L")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2.200,00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=HYPERLINK("https://www.leilaoonline.net/lote/detalhe/231047", "2158")</f>
      </c>
      <c r="B168" s="4" t="s">
        <f>=HYPERLINK("https://www.leilaoonline.net/lote/detalhe/231047", "COMPRESSOR WAINY MOTOR 10 CV")</f>
      </c>
      <c r="C168" s="4" t="inlineStr">
        <is>
          <t>Vendido</t>
        </is>
      </c>
      <c r="D168" s="4" t="inlineStr">
        <is>
          <t>1</t>
        </is>
      </c>
      <c r="E168" s="5" t="inlineStr">
        <is>
          <t>5.000,00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=HYPERLINK("https://www.leilaoonline.net/lote/detalhe/229841", "2165")</f>
      </c>
      <c r="B169" s="4" t="s">
        <f>=HYPERLINK("https://www.leilaoonline.net/lote/detalhe/229841", " MISTURADOR EM AÇO INOX; CAP. 1000 L")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9.900,00</t>
        </is>
      </c>
      <c r="F169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2026-03-26T02:02:54.00Z</dcterms:created>
  <dc:creator>Tellks Tecnologia</dc:creator>
  <cp:revision>0</cp:revision>
</cp:coreProperties>
</file>